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92.168.0.250\04_総務部\インボイス関係\指定請求書関係\指定請求書　K2025.9\"/>
    </mc:Choice>
  </mc:AlternateContent>
  <xr:revisionPtr revIDLastSave="0" documentId="13_ncr:1_{C5E30F6C-A1CB-4396-8A54-296593373233}" xr6:coauthVersionLast="47" xr6:coauthVersionMax="47" xr10:uidLastSave="{00000000-0000-0000-0000-000000000000}"/>
  <bookViews>
    <workbookView xWindow="-120" yWindow="-120" windowWidth="29040" windowHeight="15720" tabRatio="744" xr2:uid="{00000000-000D-0000-FFFF-FFFF00000000}"/>
  </bookViews>
  <sheets>
    <sheet name="注意事項 " sheetId="15" r:id="rId1"/>
    <sheet name="指定請求書" sheetId="6" r:id="rId2"/>
    <sheet name="出来高内訳書" sheetId="19" r:id="rId3"/>
    <sheet name="総括表" sheetId="10" r:id="rId4"/>
    <sheet name="指定請求書　見本（契約分）" sheetId="14" r:id="rId5"/>
    <sheet name="指定請求書 見本　(契約外・納品等時)" sheetId="20" r:id="rId6"/>
    <sheet name="出来高内訳書  見本(契約分)" sheetId="22" r:id="rId7"/>
    <sheet name="出来高内訳書　見本(契約外・納品等)" sheetId="23" r:id="rId8"/>
    <sheet name="総括表 見本" sheetId="16" r:id="rId9"/>
  </sheets>
  <definedNames>
    <definedName name="_xlnm.Print_Area" localSheetId="1">指定請求書!$A$1:$G$43</definedName>
    <definedName name="_xlnm.Print_Area" localSheetId="5">'指定請求書 見本　(契約外・納品等時)'!$A$1:$Q$41</definedName>
    <definedName name="_xlnm.Print_Area" localSheetId="4">'指定請求書　見本（契約分）'!$A$1:$R$41</definedName>
    <definedName name="_xlnm.Print_Area" localSheetId="2">出来高内訳書!$A$1:$M$32</definedName>
    <definedName name="_xlnm.Print_Area" localSheetId="6">'出来高内訳書  見本(契約分)'!$A$1:$M$32</definedName>
    <definedName name="_xlnm.Print_Area" localSheetId="7">'出来高内訳書　見本(契約外・納品等)'!$A$1:$M$32</definedName>
    <definedName name="_xlnm.Print_Area" localSheetId="3">総括表!$A$1:$G$38</definedName>
    <definedName name="_xlnm.Print_Area" localSheetId="8">'総括表 見本'!$A$1:$G$38</definedName>
    <definedName name="_xlnm.Print_Area" localSheetId="0">'注意事項 '!$A$1:$N$18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6" l="1"/>
  <c r="F10" i="19"/>
  <c r="H10" i="19"/>
  <c r="J10" i="19"/>
  <c r="K10" i="19"/>
  <c r="F11" i="19"/>
  <c r="H11" i="19"/>
  <c r="J11" i="19"/>
  <c r="K11" i="19"/>
  <c r="F12" i="19"/>
  <c r="H12" i="19"/>
  <c r="J12" i="19"/>
  <c r="K12" i="19"/>
  <c r="F13" i="19"/>
  <c r="H13" i="19"/>
  <c r="J13" i="19"/>
  <c r="K13" i="19"/>
  <c r="L13" i="19"/>
  <c r="F14" i="19"/>
  <c r="H14" i="19"/>
  <c r="J14" i="19"/>
  <c r="L14" i="19" s="1"/>
  <c r="K14" i="19"/>
  <c r="F15" i="19"/>
  <c r="H15" i="19"/>
  <c r="J15" i="19"/>
  <c r="K15" i="19"/>
  <c r="F16" i="19"/>
  <c r="H16" i="19"/>
  <c r="J16" i="19"/>
  <c r="K16" i="19"/>
  <c r="F17" i="19"/>
  <c r="H17" i="19"/>
  <c r="J17" i="19"/>
  <c r="K17" i="19"/>
  <c r="L17" i="19"/>
  <c r="F18" i="19"/>
  <c r="H18" i="19"/>
  <c r="J18" i="19"/>
  <c r="K18" i="19"/>
  <c r="F19" i="19"/>
  <c r="H19" i="19"/>
  <c r="L19" i="19" s="1"/>
  <c r="J19" i="19"/>
  <c r="K19" i="19"/>
  <c r="F20" i="19"/>
  <c r="H20" i="19"/>
  <c r="L20" i="19" s="1"/>
  <c r="J20" i="19"/>
  <c r="K20" i="19"/>
  <c r="F21" i="19"/>
  <c r="H21" i="19"/>
  <c r="J21" i="19"/>
  <c r="K21" i="19"/>
  <c r="L21" i="19"/>
  <c r="F22" i="19"/>
  <c r="H22" i="19"/>
  <c r="J22" i="19"/>
  <c r="K22" i="19"/>
  <c r="F23" i="19"/>
  <c r="H23" i="19"/>
  <c r="J23" i="19"/>
  <c r="K23" i="19"/>
  <c r="F24" i="19"/>
  <c r="H24" i="19"/>
  <c r="J24" i="19"/>
  <c r="K24" i="19"/>
  <c r="F25" i="19"/>
  <c r="H25" i="19"/>
  <c r="J25" i="19"/>
  <c r="K25" i="19"/>
  <c r="L25" i="19"/>
  <c r="F26" i="19"/>
  <c r="H26" i="19"/>
  <c r="J26" i="19"/>
  <c r="K26" i="19"/>
  <c r="F27" i="19"/>
  <c r="H27" i="19"/>
  <c r="L27" i="19" s="1"/>
  <c r="J27" i="19"/>
  <c r="K27" i="19"/>
  <c r="F28" i="19"/>
  <c r="H28" i="19"/>
  <c r="L28" i="19" s="1"/>
  <c r="J28" i="19"/>
  <c r="K28" i="19"/>
  <c r="F29" i="19"/>
  <c r="H29" i="19"/>
  <c r="J29" i="19"/>
  <c r="K29" i="19"/>
  <c r="L29" i="19"/>
  <c r="K9" i="19"/>
  <c r="J9" i="19"/>
  <c r="H9" i="19"/>
  <c r="F9" i="19"/>
  <c r="F21" i="6"/>
  <c r="F15" i="6" l="1"/>
  <c r="D17" i="6"/>
  <c r="L18" i="19"/>
  <c r="L26" i="19"/>
  <c r="L16" i="19"/>
  <c r="L15" i="19"/>
  <c r="L10" i="19"/>
  <c r="L22" i="19"/>
  <c r="L12" i="19"/>
  <c r="L11" i="19"/>
  <c r="L24" i="19"/>
  <c r="L23" i="19"/>
  <c r="L9" i="19"/>
  <c r="K9" i="23"/>
  <c r="J9" i="23"/>
  <c r="H9" i="23"/>
  <c r="F9" i="23"/>
  <c r="F9" i="22"/>
  <c r="H9" i="22"/>
  <c r="J9" i="22"/>
  <c r="K9" i="22"/>
  <c r="F10" i="22"/>
  <c r="H10" i="22"/>
  <c r="J10" i="22"/>
  <c r="L10" i="22" s="1"/>
  <c r="K10" i="22"/>
  <c r="F11" i="22"/>
  <c r="H11" i="22"/>
  <c r="J11" i="22"/>
  <c r="K11" i="22"/>
  <c r="F12" i="22"/>
  <c r="H12" i="22"/>
  <c r="J12" i="22"/>
  <c r="K12" i="22"/>
  <c r="F13" i="22"/>
  <c r="H13" i="22"/>
  <c r="J13" i="22"/>
  <c r="K13" i="22"/>
  <c r="K29" i="23"/>
  <c r="J29" i="23"/>
  <c r="H29" i="23"/>
  <c r="F29" i="23"/>
  <c r="K28" i="23"/>
  <c r="J28" i="23"/>
  <c r="H28" i="23"/>
  <c r="F28" i="23"/>
  <c r="K27" i="23"/>
  <c r="J27" i="23"/>
  <c r="H27" i="23"/>
  <c r="F27" i="23"/>
  <c r="K26" i="23"/>
  <c r="J26" i="23"/>
  <c r="H26" i="23"/>
  <c r="F26" i="23"/>
  <c r="K25" i="23"/>
  <c r="J25" i="23"/>
  <c r="H25" i="23"/>
  <c r="F25" i="23"/>
  <c r="K24" i="23"/>
  <c r="J24" i="23"/>
  <c r="H24" i="23"/>
  <c r="F24" i="23"/>
  <c r="K23" i="23"/>
  <c r="J23" i="23"/>
  <c r="H23" i="23"/>
  <c r="F23" i="23"/>
  <c r="K22" i="23"/>
  <c r="J22" i="23"/>
  <c r="H22" i="23"/>
  <c r="F22" i="23"/>
  <c r="K21" i="23"/>
  <c r="J21" i="23"/>
  <c r="H21" i="23"/>
  <c r="F21" i="23"/>
  <c r="K20" i="23"/>
  <c r="J20" i="23"/>
  <c r="H20" i="23"/>
  <c r="F20" i="23"/>
  <c r="K19" i="23"/>
  <c r="J19" i="23"/>
  <c r="H19" i="23"/>
  <c r="F19" i="23"/>
  <c r="K18" i="23"/>
  <c r="J18" i="23"/>
  <c r="H18" i="23"/>
  <c r="F18" i="23"/>
  <c r="K17" i="23"/>
  <c r="J17" i="23"/>
  <c r="H17" i="23"/>
  <c r="F17" i="23"/>
  <c r="K16" i="23"/>
  <c r="J16" i="23"/>
  <c r="H16" i="23"/>
  <c r="F16" i="23"/>
  <c r="K15" i="23"/>
  <c r="J15" i="23"/>
  <c r="H15" i="23"/>
  <c r="F15" i="23"/>
  <c r="K14" i="23"/>
  <c r="J14" i="23"/>
  <c r="H14" i="23"/>
  <c r="F14" i="23"/>
  <c r="K13" i="23"/>
  <c r="J13" i="23"/>
  <c r="H13" i="23"/>
  <c r="F13" i="23"/>
  <c r="K12" i="23"/>
  <c r="J12" i="23"/>
  <c r="H12" i="23"/>
  <c r="F12" i="23"/>
  <c r="K11" i="23"/>
  <c r="J11" i="23"/>
  <c r="H11" i="23"/>
  <c r="F11" i="23"/>
  <c r="K10" i="23"/>
  <c r="J10" i="23"/>
  <c r="H10" i="23"/>
  <c r="F10" i="23"/>
  <c r="K29" i="22"/>
  <c r="J29" i="22"/>
  <c r="H29" i="22"/>
  <c r="F29" i="22"/>
  <c r="K28" i="22"/>
  <c r="J28" i="22"/>
  <c r="H28" i="22"/>
  <c r="F28" i="22"/>
  <c r="K27" i="22"/>
  <c r="J27" i="22"/>
  <c r="H27" i="22"/>
  <c r="F27" i="22"/>
  <c r="K26" i="22"/>
  <c r="J26" i="22"/>
  <c r="H26" i="22"/>
  <c r="F26" i="22"/>
  <c r="K25" i="22"/>
  <c r="J25" i="22"/>
  <c r="H25" i="22"/>
  <c r="F25" i="22"/>
  <c r="K24" i="22"/>
  <c r="J24" i="22"/>
  <c r="H24" i="22"/>
  <c r="F24" i="22"/>
  <c r="K23" i="22"/>
  <c r="J23" i="22"/>
  <c r="H23" i="22"/>
  <c r="F23" i="22"/>
  <c r="K22" i="22"/>
  <c r="J22" i="22"/>
  <c r="H22" i="22"/>
  <c r="F22" i="22"/>
  <c r="K21" i="22"/>
  <c r="J21" i="22"/>
  <c r="H21" i="22"/>
  <c r="F21" i="22"/>
  <c r="K20" i="22"/>
  <c r="J20" i="22"/>
  <c r="H20" i="22"/>
  <c r="F20" i="22"/>
  <c r="K19" i="22"/>
  <c r="J19" i="22"/>
  <c r="H19" i="22"/>
  <c r="F19" i="22"/>
  <c r="K18" i="22"/>
  <c r="J18" i="22"/>
  <c r="H18" i="22"/>
  <c r="F18" i="22"/>
  <c r="K17" i="22"/>
  <c r="J17" i="22"/>
  <c r="H17" i="22"/>
  <c r="F17" i="22"/>
  <c r="K16" i="22"/>
  <c r="J16" i="22"/>
  <c r="H16" i="22"/>
  <c r="F16" i="22"/>
  <c r="K15" i="22"/>
  <c r="J15" i="22"/>
  <c r="H15" i="22"/>
  <c r="F15" i="22"/>
  <c r="K14" i="22"/>
  <c r="J14" i="22"/>
  <c r="H14" i="22"/>
  <c r="F14" i="22"/>
  <c r="L15" i="22" l="1"/>
  <c r="L17" i="22"/>
  <c r="L19" i="22"/>
  <c r="L21" i="22"/>
  <c r="L23" i="22"/>
  <c r="L25" i="22"/>
  <c r="L27" i="22"/>
  <c r="L29" i="22"/>
  <c r="L15" i="23"/>
  <c r="L17" i="23"/>
  <c r="L19" i="23"/>
  <c r="L21" i="23"/>
  <c r="L23" i="23"/>
  <c r="L25" i="23"/>
  <c r="L27" i="23"/>
  <c r="L29" i="23"/>
  <c r="L11" i="22"/>
  <c r="F30" i="22"/>
  <c r="L14" i="22"/>
  <c r="L16" i="22"/>
  <c r="L18" i="22"/>
  <c r="L20" i="22"/>
  <c r="L22" i="22"/>
  <c r="L24" i="22"/>
  <c r="L26" i="22"/>
  <c r="L28" i="22"/>
  <c r="L14" i="23"/>
  <c r="L16" i="23"/>
  <c r="L18" i="23"/>
  <c r="L20" i="23"/>
  <c r="L22" i="23"/>
  <c r="L24" i="23"/>
  <c r="L26" i="23"/>
  <c r="L28" i="23"/>
  <c r="H30" i="23"/>
  <c r="J30" i="23"/>
  <c r="L9" i="22"/>
  <c r="L13" i="22"/>
  <c r="L10" i="23"/>
  <c r="L11" i="23"/>
  <c r="L12" i="23"/>
  <c r="L13" i="23"/>
  <c r="F30" i="23"/>
  <c r="L9" i="23"/>
  <c r="L12" i="22"/>
  <c r="J30" i="22"/>
  <c r="H30" i="22"/>
  <c r="E22" i="20"/>
  <c r="E24" i="20"/>
  <c r="E22" i="14"/>
  <c r="L30" i="22" l="1"/>
  <c r="D17" i="20"/>
  <c r="J30" i="19"/>
  <c r="F30" i="19"/>
  <c r="L30" i="23"/>
  <c r="H30" i="19"/>
  <c r="F27" i="16"/>
  <c r="E24" i="14"/>
  <c r="D17" i="14" s="1"/>
  <c r="F20" i="14"/>
  <c r="F15" i="14"/>
  <c r="L30" i="19" l="1"/>
  <c r="F2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kyoei70</author>
  </authors>
  <commentList>
    <comment ref="E4" authorId="0" shapeId="0" xr:uid="{00000000-0006-0000-0100-000001000000}">
      <text>
        <r>
          <rPr>
            <sz val="9"/>
            <color indexed="81"/>
            <rFont val="ＭＳ Ｐゴシック"/>
            <family val="3"/>
            <charset val="128"/>
          </rPr>
          <t xml:space="preserve">各入力欄に色がついていますが印刷は白黒で印刷されます
</t>
        </r>
      </text>
    </comment>
    <comment ref="F15" authorId="0" shapeId="0" xr:uid="{00000000-0006-0000-0100-000002000000}">
      <text>
        <r>
          <rPr>
            <sz val="9"/>
            <color indexed="81"/>
            <rFont val="ＭＳ Ｐゴシック"/>
            <family val="3"/>
            <charset val="128"/>
          </rPr>
          <t xml:space="preserve">こちらの行は　
【税込】
で記入して下さい
</t>
        </r>
      </text>
    </comment>
    <comment ref="F20" authorId="0" shapeId="0" xr:uid="{00000000-0006-0000-0100-000003000000}">
      <text>
        <r>
          <rPr>
            <sz val="9"/>
            <color indexed="81"/>
            <rFont val="ＭＳ Ｐゴシック"/>
            <family val="3"/>
            <charset val="128"/>
          </rPr>
          <t>こちらの行より下は
【税抜】
でご記入ください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kyoei107</author>
  </authors>
  <commentList>
    <comment ref="F8" authorId="0" shapeId="0" xr:uid="{00000000-0006-0000-0200-000001000000}">
      <text>
        <r>
          <rPr>
            <sz val="9"/>
            <color indexed="81"/>
            <rFont val="MS P ゴシック"/>
            <family val="3"/>
            <charset val="128"/>
          </rPr>
          <t xml:space="preserve">各項目の【金額】欄には、数式が入っています。
※数式は削除･変更してご利用頂く事も可能です。
</t>
        </r>
      </text>
    </comment>
  </commentList>
</comments>
</file>

<file path=xl/sharedStrings.xml><?xml version="1.0" encoding="utf-8"?>
<sst xmlns="http://schemas.openxmlformats.org/spreadsheetml/2006/main" count="347" uniqueCount="123">
  <si>
    <t>注文番号</t>
    <rPh sb="0" eb="4">
      <t>チュウモンバンゴウ</t>
    </rPh>
    <phoneticPr fontId="1"/>
  </si>
  <si>
    <t>10％消費税額</t>
    <rPh sb="3" eb="7">
      <t>ショウヒゼイガク</t>
    </rPh>
    <phoneticPr fontId="1"/>
  </si>
  <si>
    <t>8％消費税額</t>
    <rPh sb="2" eb="6">
      <t>ショウヒゼイガク</t>
    </rPh>
    <phoneticPr fontId="1"/>
  </si>
  <si>
    <t>請求年月日</t>
    <rPh sb="0" eb="5">
      <t>セイキュウネンガッピ</t>
    </rPh>
    <phoneticPr fontId="1"/>
  </si>
  <si>
    <t>共栄建設株式会社　御中</t>
    <rPh sb="0" eb="8">
      <t>キョウエイケンセツカブシキガイシャ</t>
    </rPh>
    <rPh sb="9" eb="11">
      <t>オンチュウ</t>
    </rPh>
    <phoneticPr fontId="1"/>
  </si>
  <si>
    <t>支払条件：現金（　　　　）％　手形（　　　　）％　　期間（　　　　）日</t>
    <rPh sb="0" eb="4">
      <t>シハライジョウケン</t>
    </rPh>
    <rPh sb="5" eb="7">
      <t>ゲンキン</t>
    </rPh>
    <rPh sb="15" eb="17">
      <t>テガタ</t>
    </rPh>
    <rPh sb="26" eb="28">
      <t>キカン</t>
    </rPh>
    <rPh sb="34" eb="35">
      <t>ヒ</t>
    </rPh>
    <phoneticPr fontId="1"/>
  </si>
  <si>
    <t>協力費：　　　1.5　・　2　・　2.5　・　4　/1,000　　　外注扱（　　　　　）</t>
    <rPh sb="0" eb="3">
      <t>キョウリョクヒ</t>
    </rPh>
    <rPh sb="34" eb="38">
      <t>ガイチ</t>
    </rPh>
    <phoneticPr fontId="1"/>
  </si>
  <si>
    <t>貴　社　名</t>
    <rPh sb="0" eb="1">
      <t>キ</t>
    </rPh>
    <rPh sb="2" eb="3">
      <t>シャ</t>
    </rPh>
    <rPh sb="4" eb="5">
      <t>メイ</t>
    </rPh>
    <phoneticPr fontId="1"/>
  </si>
  <si>
    <t>住　　　所</t>
    <rPh sb="0" eb="1">
      <t>ジュウ</t>
    </rPh>
    <rPh sb="4" eb="5">
      <t>ショ</t>
    </rPh>
    <phoneticPr fontId="1"/>
  </si>
  <si>
    <t>請　求　書（工事別）</t>
    <rPh sb="0" eb="1">
      <t>ショウ</t>
    </rPh>
    <rPh sb="2" eb="3">
      <t>モトム</t>
    </rPh>
    <rPh sb="4" eb="5">
      <t>ショ</t>
    </rPh>
    <rPh sb="6" eb="9">
      <t>コウジベツ</t>
    </rPh>
    <phoneticPr fontId="1"/>
  </si>
  <si>
    <t>の工事代として</t>
    <rPh sb="1" eb="4">
      <t>コウジダイ</t>
    </rPh>
    <phoneticPr fontId="1"/>
  </si>
  <si>
    <t>登録番号　</t>
    <rPh sb="0" eb="1">
      <t>ノボル</t>
    </rPh>
    <rPh sb="1" eb="2">
      <t>ロク</t>
    </rPh>
    <rPh sb="2" eb="3">
      <t>バン</t>
    </rPh>
    <rPh sb="3" eb="4">
      <t>ゴウ</t>
    </rPh>
    <phoneticPr fontId="1"/>
  </si>
  <si>
    <t>T</t>
    <phoneticPr fontId="1"/>
  </si>
  <si>
    <t>さいたま市大宮区高鼻町1-25-1</t>
    <rPh sb="4" eb="5">
      <t>シ</t>
    </rPh>
    <rPh sb="5" eb="8">
      <t>オオミヤク</t>
    </rPh>
    <rPh sb="8" eb="11">
      <t>タカハナチョウ</t>
    </rPh>
    <phoneticPr fontId="1"/>
  </si>
  <si>
    <t>※　太線枠内をご記入ください。</t>
    <rPh sb="2" eb="4">
      <t>フトセン</t>
    </rPh>
    <rPh sb="4" eb="6">
      <t>ワクナイ</t>
    </rPh>
    <rPh sb="8" eb="10">
      <t>キニュウ</t>
    </rPh>
    <phoneticPr fontId="1"/>
  </si>
  <si>
    <t>工事名称</t>
    <phoneticPr fontId="1"/>
  </si>
  <si>
    <t>西暦</t>
    <rPh sb="0" eb="2">
      <t>セイレキ</t>
    </rPh>
    <phoneticPr fontId="1"/>
  </si>
  <si>
    <t>取引日</t>
    <rPh sb="0" eb="3">
      <t>トリヒキビ</t>
    </rPh>
    <phoneticPr fontId="1"/>
  </si>
  <si>
    <t>＜社内使用欄＞</t>
    <rPh sb="1" eb="3">
      <t>シャナイ</t>
    </rPh>
    <rPh sb="3" eb="6">
      <t>シヨウラン</t>
    </rPh>
    <phoneticPr fontId="1"/>
  </si>
  <si>
    <t>工事品目等</t>
    <rPh sb="0" eb="4">
      <t>コウジヒンモク</t>
    </rPh>
    <rPh sb="4" eb="5">
      <t>トウ</t>
    </rPh>
    <phoneticPr fontId="1"/>
  </si>
  <si>
    <t>契約金額(税込)</t>
    <rPh sb="0" eb="2">
      <t>ケイヤク</t>
    </rPh>
    <rPh sb="2" eb="4">
      <t>キンガク</t>
    </rPh>
    <rPh sb="4" eb="8">
      <t>ゼイコミ</t>
    </rPh>
    <phoneticPr fontId="1"/>
  </si>
  <si>
    <t>契約金額(税抜)</t>
    <rPh sb="0" eb="2">
      <t>ケイヤク</t>
    </rPh>
    <rPh sb="2" eb="4">
      <t>キンガク</t>
    </rPh>
    <rPh sb="5" eb="7">
      <t>ゼイヌキ</t>
    </rPh>
    <phoneticPr fontId="1"/>
  </si>
  <si>
    <t>小計　10％対象</t>
    <rPh sb="0" eb="2">
      <t>ショウケイ</t>
    </rPh>
    <rPh sb="6" eb="8">
      <t>タイショウ</t>
    </rPh>
    <phoneticPr fontId="1"/>
  </si>
  <si>
    <t>小計　8％対象</t>
    <rPh sb="0" eb="2">
      <t>ショウケイ</t>
    </rPh>
    <rPh sb="5" eb="7">
      <t>タイショウ</t>
    </rPh>
    <phoneticPr fontId="1"/>
  </si>
  <si>
    <t>請求金額　（税込）</t>
    <rPh sb="0" eb="4">
      <t>セイキュウキンガク</t>
    </rPh>
    <rPh sb="6" eb="8">
      <t>ゼイコ</t>
    </rPh>
    <phoneticPr fontId="1"/>
  </si>
  <si>
    <t>出来高内訳書</t>
    <rPh sb="0" eb="6">
      <t>デキダカウチワケショ</t>
    </rPh>
    <phoneticPr fontId="1"/>
  </si>
  <si>
    <t>工事種別</t>
    <rPh sb="0" eb="4">
      <t>コウジシュベツ</t>
    </rPh>
    <phoneticPr fontId="1"/>
  </si>
  <si>
    <t>単位</t>
    <rPh sb="0" eb="2">
      <t>タンイ</t>
    </rPh>
    <phoneticPr fontId="1"/>
  </si>
  <si>
    <t>数量</t>
    <rPh sb="0" eb="2">
      <t>スウリョウ</t>
    </rPh>
    <phoneticPr fontId="1"/>
  </si>
  <si>
    <t>単価</t>
    <rPh sb="0" eb="2">
      <t>タンカ</t>
    </rPh>
    <phoneticPr fontId="1"/>
  </si>
  <si>
    <t>金額</t>
    <rPh sb="0" eb="2">
      <t>キンガク</t>
    </rPh>
    <phoneticPr fontId="1"/>
  </si>
  <si>
    <t>前回までの出来高</t>
    <rPh sb="0" eb="2">
      <t>ゼンカイ</t>
    </rPh>
    <rPh sb="5" eb="8">
      <t>デキダカ</t>
    </rPh>
    <phoneticPr fontId="1"/>
  </si>
  <si>
    <t>今回出来高</t>
    <rPh sb="0" eb="5">
      <t>コンカイデキダカ</t>
    </rPh>
    <phoneticPr fontId="1"/>
  </si>
  <si>
    <t>No,2</t>
    <phoneticPr fontId="1"/>
  </si>
  <si>
    <t>工　事　名　称</t>
    <rPh sb="0" eb="1">
      <t>コウ</t>
    </rPh>
    <rPh sb="2" eb="3">
      <t>コト</t>
    </rPh>
    <rPh sb="4" eb="5">
      <t>メイ</t>
    </rPh>
    <rPh sb="6" eb="7">
      <t>ショウ</t>
    </rPh>
    <phoneticPr fontId="1"/>
  </si>
  <si>
    <t>注　文　番　号</t>
    <rPh sb="0" eb="1">
      <t>チュウ</t>
    </rPh>
    <rPh sb="2" eb="3">
      <t>ブン</t>
    </rPh>
    <rPh sb="4" eb="5">
      <t>バン</t>
    </rPh>
    <rPh sb="6" eb="7">
      <t>ゴウ</t>
    </rPh>
    <phoneticPr fontId="1"/>
  </si>
  <si>
    <t>※　税　抜</t>
    <rPh sb="2" eb="3">
      <t>ゼイ</t>
    </rPh>
    <rPh sb="4" eb="5">
      <t>ヌ</t>
    </rPh>
    <phoneticPr fontId="1"/>
  </si>
  <si>
    <t>No.1</t>
    <phoneticPr fontId="1"/>
  </si>
  <si>
    <t>計</t>
    <rPh sb="0" eb="1">
      <t>ケイ</t>
    </rPh>
    <phoneticPr fontId="1"/>
  </si>
  <si>
    <t>残　　　金</t>
    <rPh sb="0" eb="1">
      <t>ノコ</t>
    </rPh>
    <rPh sb="4" eb="5">
      <t>キン</t>
    </rPh>
    <phoneticPr fontId="1"/>
  </si>
  <si>
    <t>総　括　表　（請　求　書　一　覧）</t>
    <rPh sb="0" eb="1">
      <t>ソウ</t>
    </rPh>
    <rPh sb="2" eb="3">
      <t>カツ</t>
    </rPh>
    <rPh sb="4" eb="5">
      <t>オモテ</t>
    </rPh>
    <rPh sb="7" eb="8">
      <t>ショウ</t>
    </rPh>
    <rPh sb="9" eb="10">
      <t>モトム</t>
    </rPh>
    <rPh sb="11" eb="12">
      <t>ショ</t>
    </rPh>
    <rPh sb="13" eb="14">
      <t>イチ</t>
    </rPh>
    <rPh sb="15" eb="16">
      <t>ラン</t>
    </rPh>
    <phoneticPr fontId="1"/>
  </si>
  <si>
    <t>工事名称</t>
    <rPh sb="0" eb="4">
      <t>コウジメイショウ</t>
    </rPh>
    <phoneticPr fontId="1"/>
  </si>
  <si>
    <t>今回請求額(税込）</t>
    <rPh sb="0" eb="5">
      <t>コンカイセイキュウガク</t>
    </rPh>
    <rPh sb="6" eb="8">
      <t>ゼイコミ</t>
    </rPh>
    <phoneticPr fontId="1"/>
  </si>
  <si>
    <t>作成年月日</t>
    <rPh sb="0" eb="2">
      <t>サクセイ</t>
    </rPh>
    <rPh sb="2" eb="5">
      <t>ネンガッピ</t>
    </rPh>
    <phoneticPr fontId="1"/>
  </si>
  <si>
    <t>インボイス登録事業者は記入漏れの無いようにご注意ください。</t>
    <rPh sb="5" eb="10">
      <t>トウロクジギョウシャ</t>
    </rPh>
    <rPh sb="11" eb="14">
      <t>キニュウモ</t>
    </rPh>
    <rPh sb="16" eb="17">
      <t>ナ</t>
    </rPh>
    <rPh sb="22" eb="24">
      <t>チュウイ</t>
    </rPh>
    <phoneticPr fontId="1"/>
  </si>
  <si>
    <t>（記入漏れ等があった場合には再発行して頂くこととなります。場合によってはその月にお支払できない場合がありますのでご注意ください）</t>
    <rPh sb="1" eb="4">
      <t>キニュウモ</t>
    </rPh>
    <rPh sb="5" eb="6">
      <t>トウ</t>
    </rPh>
    <rPh sb="10" eb="12">
      <t>バアイ</t>
    </rPh>
    <rPh sb="14" eb="17">
      <t>サイハッコウ</t>
    </rPh>
    <rPh sb="19" eb="20">
      <t>イタダ</t>
    </rPh>
    <rPh sb="29" eb="31">
      <t>バアイ</t>
    </rPh>
    <rPh sb="38" eb="39">
      <t>ツキ</t>
    </rPh>
    <rPh sb="41" eb="43">
      <t>シハライ</t>
    </rPh>
    <rPh sb="47" eb="49">
      <t>バアイ</t>
    </rPh>
    <rPh sb="57" eb="59">
      <t>チュウイ</t>
    </rPh>
    <phoneticPr fontId="1"/>
  </si>
  <si>
    <t>◆　記入注意事項　◆</t>
    <rPh sb="2" eb="8">
      <t>キニュウチュウイジコウ</t>
    </rPh>
    <phoneticPr fontId="1"/>
  </si>
  <si>
    <r>
      <rPr>
        <u/>
        <sz val="11"/>
        <color theme="1"/>
        <rFont val="ＭＳ Ｐゴシック"/>
        <family val="3"/>
        <charset val="128"/>
        <scheme val="minor"/>
      </rPr>
      <t>尚、インボイス登録事業者は</t>
    </r>
    <r>
      <rPr>
        <u/>
        <sz val="11"/>
        <color rgb="FFFF0000"/>
        <rFont val="ＭＳ Ｐゴシック"/>
        <family val="3"/>
        <charset val="128"/>
        <scheme val="minor"/>
      </rPr>
      <t>各自社</t>
    </r>
    <r>
      <rPr>
        <u/>
        <sz val="11"/>
        <rFont val="ＭＳ Ｐゴシック"/>
        <family val="3"/>
        <charset val="128"/>
        <scheme val="minor"/>
      </rPr>
      <t>の適格請求書を必ず添付して下さい。</t>
    </r>
    <rPh sb="0" eb="1">
      <t>ナオ</t>
    </rPh>
    <rPh sb="7" eb="12">
      <t>トウロクジギョウシャ</t>
    </rPh>
    <rPh sb="13" eb="14">
      <t>カク</t>
    </rPh>
    <rPh sb="14" eb="16">
      <t>ジシャ</t>
    </rPh>
    <rPh sb="17" eb="22">
      <t>テキカクセイキュウショ</t>
    </rPh>
    <rPh sb="23" eb="24">
      <t>カナラ</t>
    </rPh>
    <rPh sb="25" eb="27">
      <t>テンプ</t>
    </rPh>
    <rPh sb="29" eb="30">
      <t>クダ</t>
    </rPh>
    <phoneticPr fontId="1"/>
  </si>
  <si>
    <t>貴社名の所に必ず社印を押印して下さい</t>
    <rPh sb="0" eb="3">
      <t>キシャメイ</t>
    </rPh>
    <rPh sb="4" eb="5">
      <t>トコロ</t>
    </rPh>
    <rPh sb="6" eb="7">
      <t>カナラ</t>
    </rPh>
    <rPh sb="8" eb="10">
      <t>シャイン</t>
    </rPh>
    <rPh sb="11" eb="13">
      <t>オウイン</t>
    </rPh>
    <rPh sb="15" eb="16">
      <t>クダ</t>
    </rPh>
    <phoneticPr fontId="1"/>
  </si>
  <si>
    <t>01234567890</t>
    <phoneticPr fontId="1"/>
  </si>
  <si>
    <t>〇〇マンション新築</t>
    <rPh sb="7" eb="9">
      <t>シンチク</t>
    </rPh>
    <phoneticPr fontId="1"/>
  </si>
  <si>
    <t>△△ビル新築</t>
    <phoneticPr fontId="1"/>
  </si>
  <si>
    <t>〇〇マンション新築</t>
    <phoneticPr fontId="1"/>
  </si>
  <si>
    <t>※　　　2023.10.1以降発行される請求書は旧指定請求書は使用できません。</t>
    <rPh sb="13" eb="15">
      <t>イコウ</t>
    </rPh>
    <rPh sb="15" eb="17">
      <t>ハッコウ</t>
    </rPh>
    <rPh sb="20" eb="23">
      <t>セイキュウショ</t>
    </rPh>
    <rPh sb="24" eb="25">
      <t>キュウ</t>
    </rPh>
    <rPh sb="25" eb="27">
      <t>シテイ</t>
    </rPh>
    <rPh sb="27" eb="30">
      <t>セイキュウショ</t>
    </rPh>
    <rPh sb="31" eb="33">
      <t>シヨウ</t>
    </rPh>
    <phoneticPr fontId="1"/>
  </si>
  <si>
    <t>ご不明の際は弊社　経理課までご連ご連絡下さいませ。　電話048-648-2211</t>
    <rPh sb="1" eb="3">
      <t>フメイ</t>
    </rPh>
    <rPh sb="4" eb="5">
      <t>サイ</t>
    </rPh>
    <rPh sb="6" eb="8">
      <t>ヘイシャ</t>
    </rPh>
    <rPh sb="9" eb="12">
      <t>ケイリカ</t>
    </rPh>
    <rPh sb="15" eb="16">
      <t>レン</t>
    </rPh>
    <rPh sb="17" eb="20">
      <t>レンラククダ</t>
    </rPh>
    <rPh sb="26" eb="28">
      <t>デンワ</t>
    </rPh>
    <phoneticPr fontId="1"/>
  </si>
  <si>
    <t>免税事業者</t>
    <rPh sb="0" eb="5">
      <t>メンゼイジギョウシャ</t>
    </rPh>
    <phoneticPr fontId="1"/>
  </si>
  <si>
    <r>
      <t>発注契約</t>
    </r>
    <r>
      <rPr>
        <sz val="10"/>
        <color rgb="FFFFFFFF"/>
        <rFont val="Calibri"/>
        <family val="2"/>
      </rPr>
      <t>(</t>
    </r>
    <r>
      <rPr>
        <sz val="10"/>
        <color rgb="FFFFFFFF"/>
        <rFont val="ＭＳ Ｐゴシック"/>
        <family val="3"/>
        <charset val="128"/>
        <scheme val="minor"/>
      </rPr>
      <t>書面による取交し）がある場合、注文番号を含めすべて埋めてください</t>
    </r>
    <r>
      <rPr>
        <sz val="10"/>
        <color rgb="FFFFFFFF"/>
        <rFont val="Calibri"/>
        <family val="2"/>
      </rPr>
      <t>(</t>
    </r>
    <r>
      <rPr>
        <sz val="10"/>
        <color rgb="FFFFFFFF"/>
        <rFont val="ＭＳ Ｐゴシック"/>
        <family val="3"/>
        <charset val="128"/>
        <scheme val="minor"/>
      </rPr>
      <t>税込みで記入）</t>
    </r>
  </si>
  <si>
    <r>
      <rPr>
        <b/>
        <sz val="10"/>
        <color rgb="FFFF0000"/>
        <rFont val="ＭＳ Ｐゴシック"/>
        <family val="3"/>
        <charset val="128"/>
        <scheme val="minor"/>
      </rPr>
      <t>※　貴社発行の適格請求書、又は別紙出来高明細書を添付して下さい。（添付漏れの際はお支払できません）</t>
    </r>
    <r>
      <rPr>
        <sz val="11"/>
        <color rgb="FFFF0000"/>
        <rFont val="ＭＳ Ｐゴシック"/>
        <family val="3"/>
        <charset val="128"/>
        <scheme val="minor"/>
      </rPr>
      <t>　</t>
    </r>
    <rPh sb="2" eb="4">
      <t>キシャ</t>
    </rPh>
    <rPh sb="4" eb="6">
      <t>ハッコウ</t>
    </rPh>
    <rPh sb="7" eb="12">
      <t>テキカクセイキュウショ</t>
    </rPh>
    <rPh sb="24" eb="26">
      <t>テンプ</t>
    </rPh>
    <rPh sb="28" eb="29">
      <t>クダ</t>
    </rPh>
    <rPh sb="33" eb="36">
      <t>テンプモ</t>
    </rPh>
    <rPh sb="38" eb="39">
      <t>サイ</t>
    </rPh>
    <rPh sb="41" eb="43">
      <t>シハライ</t>
    </rPh>
    <phoneticPr fontId="1"/>
  </si>
  <si>
    <r>
      <t>同一工事であっても</t>
    </r>
    <r>
      <rPr>
        <sz val="11"/>
        <color rgb="FFFF0000"/>
        <rFont val="ＭＳ Ｐゴシック"/>
        <family val="3"/>
        <charset val="128"/>
        <scheme val="minor"/>
      </rPr>
      <t>1発注につき1枚ずつの請求書の発行</t>
    </r>
    <r>
      <rPr>
        <sz val="11"/>
        <rFont val="ＭＳ Ｐゴシック"/>
        <family val="3"/>
        <charset val="128"/>
        <scheme val="minor"/>
      </rPr>
      <t>を行ってください。(消費税計算上）</t>
    </r>
    <rPh sb="0" eb="4">
      <t>ドウイツコウジ</t>
    </rPh>
    <rPh sb="10" eb="12">
      <t>ハッチュウ</t>
    </rPh>
    <rPh sb="16" eb="17">
      <t>マイ</t>
    </rPh>
    <rPh sb="20" eb="23">
      <t>セイキュウショ</t>
    </rPh>
    <rPh sb="24" eb="26">
      <t>ハッコウ</t>
    </rPh>
    <rPh sb="27" eb="28">
      <t>オコナ</t>
    </rPh>
    <rPh sb="36" eb="39">
      <t>ショウヒゼイ</t>
    </rPh>
    <rPh sb="39" eb="42">
      <t>ケイサンジョウ</t>
    </rPh>
    <phoneticPr fontId="1"/>
  </si>
  <si>
    <t>請求書の提出期限は当社指定締切日後3日以内(15日締めであれば18日必着）に本社又は各作業所へ提出して下さい。</t>
    <rPh sb="0" eb="3">
      <t>セイキュウショ</t>
    </rPh>
    <rPh sb="4" eb="8">
      <t>テイシュツキゲン</t>
    </rPh>
    <rPh sb="9" eb="16">
      <t>トウシャシテイシメキリビ</t>
    </rPh>
    <rPh sb="16" eb="17">
      <t>ゴ</t>
    </rPh>
    <rPh sb="18" eb="19">
      <t>カ</t>
    </rPh>
    <rPh sb="19" eb="21">
      <t>イナイ</t>
    </rPh>
    <rPh sb="24" eb="25">
      <t>ヒ</t>
    </rPh>
    <rPh sb="25" eb="26">
      <t>シ</t>
    </rPh>
    <rPh sb="33" eb="34">
      <t>ヒ</t>
    </rPh>
    <rPh sb="34" eb="36">
      <t>ヒッチャク</t>
    </rPh>
    <rPh sb="38" eb="40">
      <t>ホンシャ</t>
    </rPh>
    <rPh sb="40" eb="41">
      <t>マタ</t>
    </rPh>
    <rPh sb="42" eb="43">
      <t>カク</t>
    </rPh>
    <rPh sb="43" eb="46">
      <t>サギョウショ</t>
    </rPh>
    <rPh sb="47" eb="49">
      <t>テイシュツ</t>
    </rPh>
    <rPh sb="51" eb="52">
      <t>クダ</t>
    </rPh>
    <phoneticPr fontId="1"/>
  </si>
  <si>
    <t>当社指定請求書を印刷して使用して下さい。尚、紙にて提出をお願い致します。(現状　データでの提出は受付けていません）</t>
    <rPh sb="0" eb="7">
      <t>トウシャシテイセイキュウショ</t>
    </rPh>
    <rPh sb="8" eb="10">
      <t>インサツ</t>
    </rPh>
    <rPh sb="12" eb="14">
      <t>シヨウ</t>
    </rPh>
    <rPh sb="16" eb="17">
      <t>クダ</t>
    </rPh>
    <rPh sb="20" eb="21">
      <t>ナオ</t>
    </rPh>
    <rPh sb="22" eb="23">
      <t>カミ</t>
    </rPh>
    <rPh sb="25" eb="27">
      <t>テイシュツ</t>
    </rPh>
    <rPh sb="29" eb="30">
      <t>ネガ</t>
    </rPh>
    <rPh sb="31" eb="32">
      <t>イタ</t>
    </rPh>
    <rPh sb="37" eb="39">
      <t>ゲンジョウ</t>
    </rPh>
    <rPh sb="45" eb="47">
      <t>テイシュツ</t>
    </rPh>
    <rPh sb="48" eb="50">
      <t>ウケツ</t>
    </rPh>
    <phoneticPr fontId="1"/>
  </si>
  <si>
    <t>当社指定請求書の提出時、総括表（請求書一覧）を一緒に提出して下さい。</t>
    <rPh sb="0" eb="7">
      <t>トウシャシテイセイキュウショ</t>
    </rPh>
    <rPh sb="8" eb="11">
      <t>テイシュツジ</t>
    </rPh>
    <rPh sb="23" eb="25">
      <t>イッショ</t>
    </rPh>
    <rPh sb="26" eb="28">
      <t>テイシュツ</t>
    </rPh>
    <rPh sb="30" eb="31">
      <t>クダ</t>
    </rPh>
    <phoneticPr fontId="1"/>
  </si>
  <si>
    <t>登録番号</t>
    <rPh sb="0" eb="4">
      <t>トウロクバンゴウ</t>
    </rPh>
    <phoneticPr fontId="1"/>
  </si>
  <si>
    <t>台</t>
    <rPh sb="0" eb="1">
      <t>ダイ</t>
    </rPh>
    <phoneticPr fontId="1"/>
  </si>
  <si>
    <t>防犯カメラ　K-221</t>
    <rPh sb="0" eb="2">
      <t>ボウハン</t>
    </rPh>
    <phoneticPr fontId="1"/>
  </si>
  <si>
    <t>照明器具LED　　LE2510</t>
    <rPh sb="0" eb="4">
      <t>ショウメイキグ</t>
    </rPh>
    <phoneticPr fontId="1"/>
  </si>
  <si>
    <t>式</t>
    <rPh sb="0" eb="1">
      <t>シキ</t>
    </rPh>
    <phoneticPr fontId="1"/>
  </si>
  <si>
    <t>設置費用</t>
    <rPh sb="0" eb="2">
      <t>セッチ</t>
    </rPh>
    <rPh sb="2" eb="4">
      <t>ヒヨウ</t>
    </rPh>
    <phoneticPr fontId="1"/>
  </si>
  <si>
    <t>雑材・処分費用</t>
    <rPh sb="0" eb="1">
      <t>ザツ</t>
    </rPh>
    <rPh sb="1" eb="2">
      <t>ザイ</t>
    </rPh>
    <rPh sb="3" eb="5">
      <t>ショブン</t>
    </rPh>
    <rPh sb="5" eb="7">
      <t>ヒヨウ</t>
    </rPh>
    <phoneticPr fontId="1"/>
  </si>
  <si>
    <t>01234567890</t>
    <phoneticPr fontId="1"/>
  </si>
  <si>
    <t>　さいたま市大宮区高鼻町〇-〇</t>
    <phoneticPr fontId="1"/>
  </si>
  <si>
    <t>電気設備工事</t>
    <rPh sb="0" eb="6">
      <t>デンキセツビコウジ</t>
    </rPh>
    <phoneticPr fontId="1"/>
  </si>
  <si>
    <t>　〇△電気設備　株式会社</t>
    <rPh sb="3" eb="5">
      <t>デンキ</t>
    </rPh>
    <phoneticPr fontId="1"/>
  </si>
  <si>
    <t>総　括　表　（当月請求書一覧）</t>
    <rPh sb="0" eb="1">
      <t>ソウ</t>
    </rPh>
    <rPh sb="2" eb="3">
      <t>カツ</t>
    </rPh>
    <rPh sb="4" eb="5">
      <t>オモテ</t>
    </rPh>
    <rPh sb="7" eb="9">
      <t>トウゲツ</t>
    </rPh>
    <rPh sb="9" eb="10">
      <t>ショウ</t>
    </rPh>
    <rPh sb="10" eb="11">
      <t>モトム</t>
    </rPh>
    <rPh sb="11" eb="12">
      <t>ショ</t>
    </rPh>
    <rPh sb="12" eb="13">
      <t>イチ</t>
    </rPh>
    <rPh sb="13" eb="14">
      <t>ラン</t>
    </rPh>
    <phoneticPr fontId="1"/>
  </si>
  <si>
    <t>　</t>
    <phoneticPr fontId="1"/>
  </si>
  <si>
    <t>×××ビルLED蛍光管納品</t>
    <rPh sb="8" eb="10">
      <t>ケイコウ</t>
    </rPh>
    <rPh sb="10" eb="11">
      <t>カン</t>
    </rPh>
    <rPh sb="11" eb="13">
      <t>ノウヒン</t>
    </rPh>
    <phoneticPr fontId="1"/>
  </si>
  <si>
    <t>LED蛍光管納品</t>
    <rPh sb="3" eb="5">
      <t>ケイコウ</t>
    </rPh>
    <rPh sb="5" eb="6">
      <t>カン</t>
    </rPh>
    <rPh sb="6" eb="8">
      <t>ノウヒン</t>
    </rPh>
    <phoneticPr fontId="1"/>
  </si>
  <si>
    <t>箱</t>
    <rPh sb="0" eb="1">
      <t>ハコ</t>
    </rPh>
    <phoneticPr fontId="1"/>
  </si>
  <si>
    <t>LED蛍光管　　　40W型　　10本入</t>
    <rPh sb="3" eb="6">
      <t>ケイコウカン</t>
    </rPh>
    <rPh sb="12" eb="13">
      <t>ガタ</t>
    </rPh>
    <rPh sb="17" eb="18">
      <t>ポン</t>
    </rPh>
    <rPh sb="18" eb="19">
      <t>イ</t>
    </rPh>
    <phoneticPr fontId="1"/>
  </si>
  <si>
    <t>契約金額　又は注文金額</t>
    <rPh sb="0" eb="4">
      <t>ケイヤクキンガク</t>
    </rPh>
    <rPh sb="5" eb="6">
      <t>マタ</t>
    </rPh>
    <rPh sb="7" eb="9">
      <t>チュウモン</t>
    </rPh>
    <rPh sb="9" eb="11">
      <t>キンガク</t>
    </rPh>
    <phoneticPr fontId="1"/>
  </si>
  <si>
    <t>※別紙内訳書等のとおり</t>
    <rPh sb="3" eb="5">
      <t>ウチワケ</t>
    </rPh>
    <rPh sb="5" eb="6">
      <t>ショ</t>
    </rPh>
    <rPh sb="6" eb="7">
      <t>トウ</t>
    </rPh>
    <phoneticPr fontId="1"/>
  </si>
  <si>
    <r>
      <t>当社指定請求書</t>
    </r>
    <r>
      <rPr>
        <sz val="11"/>
        <color rgb="FFFF0000"/>
        <rFont val="ＭＳ Ｐゴシック"/>
        <family val="3"/>
        <charset val="128"/>
        <scheme val="minor"/>
      </rPr>
      <t>(必須）</t>
    </r>
    <r>
      <rPr>
        <sz val="11"/>
        <color theme="1"/>
        <rFont val="ＭＳ Ｐゴシック"/>
        <family val="2"/>
        <charset val="128"/>
        <scheme val="minor"/>
      </rPr>
      <t>及び出来高内訳書</t>
    </r>
    <r>
      <rPr>
        <sz val="11"/>
        <color rgb="FFFF0000"/>
        <rFont val="ＭＳ Ｐゴシック"/>
        <family val="3"/>
        <charset val="128"/>
        <scheme val="minor"/>
      </rPr>
      <t>（インボイスの要件を満たしていれば貴社の書式でも構いません）</t>
    </r>
    <r>
      <rPr>
        <sz val="11"/>
        <color theme="1"/>
        <rFont val="ＭＳ Ｐゴシック"/>
        <family val="2"/>
        <charset val="128"/>
        <scheme val="minor"/>
      </rPr>
      <t>を提出してください。</t>
    </r>
    <rPh sb="0" eb="2">
      <t>トウシャ</t>
    </rPh>
    <rPh sb="2" eb="4">
      <t>シテイ</t>
    </rPh>
    <rPh sb="4" eb="7">
      <t>セイキュウショ</t>
    </rPh>
    <rPh sb="8" eb="10">
      <t>ヒッス</t>
    </rPh>
    <rPh sb="11" eb="12">
      <t>オヨ</t>
    </rPh>
    <rPh sb="13" eb="16">
      <t>デキダカ</t>
    </rPh>
    <rPh sb="16" eb="19">
      <t>ウチワケショ</t>
    </rPh>
    <rPh sb="26" eb="28">
      <t>ヨウケン</t>
    </rPh>
    <rPh sb="29" eb="30">
      <t>ミ</t>
    </rPh>
    <rPh sb="36" eb="38">
      <t>キシャ</t>
    </rPh>
    <rPh sb="39" eb="41">
      <t>ショシキ</t>
    </rPh>
    <rPh sb="43" eb="44">
      <t>カマ</t>
    </rPh>
    <rPh sb="50" eb="52">
      <t>テイシュツ</t>
    </rPh>
    <phoneticPr fontId="1"/>
  </si>
  <si>
    <t>立替金・災防協協力費につきましては弊社より請求書を発行させて頂きお支払いの際に差し引かさせて頂きます。</t>
    <rPh sb="0" eb="3">
      <t>タテカエキン</t>
    </rPh>
    <rPh sb="4" eb="7">
      <t>サイボウキョウ</t>
    </rPh>
    <rPh sb="7" eb="10">
      <t>キョウリョクヒ</t>
    </rPh>
    <rPh sb="17" eb="19">
      <t>ヘイシャ</t>
    </rPh>
    <rPh sb="21" eb="24">
      <t>セイキュウショ</t>
    </rPh>
    <rPh sb="25" eb="27">
      <t>ハッコウ</t>
    </rPh>
    <rPh sb="30" eb="31">
      <t>イタダ</t>
    </rPh>
    <rPh sb="39" eb="40">
      <t>サ</t>
    </rPh>
    <rPh sb="41" eb="42">
      <t>ヒ</t>
    </rPh>
    <rPh sb="46" eb="47">
      <t>イタダ</t>
    </rPh>
    <phoneticPr fontId="1"/>
  </si>
  <si>
    <t>請求済額（税込）</t>
    <rPh sb="0" eb="4">
      <t>セイキュウスミガク</t>
    </rPh>
    <rPh sb="5" eb="7">
      <t>ゼイコミ</t>
    </rPh>
    <phoneticPr fontId="1"/>
  </si>
  <si>
    <t>今回請求額（税込）</t>
    <rPh sb="0" eb="5">
      <t>コンカイセイキュウガク</t>
    </rPh>
    <rPh sb="6" eb="8">
      <t>ゼイコ</t>
    </rPh>
    <phoneticPr fontId="1"/>
  </si>
  <si>
    <t>残額（税込）</t>
    <rPh sb="0" eb="2">
      <t>ザンガク</t>
    </rPh>
    <rPh sb="3" eb="5">
      <t>ゼイコミ</t>
    </rPh>
    <phoneticPr fontId="1"/>
  </si>
  <si>
    <t>請求済額（税抜）</t>
    <rPh sb="0" eb="4">
      <t>セイキュウスミガク</t>
    </rPh>
    <rPh sb="5" eb="7">
      <t>ゼイヌキ</t>
    </rPh>
    <phoneticPr fontId="1"/>
  </si>
  <si>
    <t>今回請求額（税抜）</t>
    <rPh sb="0" eb="5">
      <t>コンカイセイキュウガク</t>
    </rPh>
    <rPh sb="6" eb="8">
      <t>ゼイヌキ</t>
    </rPh>
    <phoneticPr fontId="1"/>
  </si>
  <si>
    <t>残額（税抜）</t>
    <rPh sb="0" eb="2">
      <t>ザンガク</t>
    </rPh>
    <rPh sb="3" eb="5">
      <t>ゼイヌキ</t>
    </rPh>
    <phoneticPr fontId="1"/>
  </si>
  <si>
    <t>取引年月日</t>
    <rPh sb="0" eb="5">
      <t>トリヒキネンガッピ</t>
    </rPh>
    <phoneticPr fontId="1"/>
  </si>
  <si>
    <t>LED球　　　　　　60W型　　10個入</t>
    <rPh sb="3" eb="4">
      <t>タマ</t>
    </rPh>
    <rPh sb="13" eb="14">
      <t>ガタ</t>
    </rPh>
    <rPh sb="18" eb="19">
      <t>コ</t>
    </rPh>
    <rPh sb="19" eb="20">
      <t>イ</t>
    </rPh>
    <phoneticPr fontId="1"/>
  </si>
  <si>
    <t>〇△電気設備　株式会社</t>
    <phoneticPr fontId="1"/>
  </si>
  <si>
    <t>貴社名</t>
    <rPh sb="0" eb="1">
      <t>キ</t>
    </rPh>
    <rPh sb="1" eb="2">
      <t>シャ</t>
    </rPh>
    <rPh sb="2" eb="3">
      <t>メイ</t>
    </rPh>
    <phoneticPr fontId="1"/>
  </si>
  <si>
    <t>〇△電気設備　株式会社</t>
    <phoneticPr fontId="1"/>
  </si>
  <si>
    <t>　T</t>
    <phoneticPr fontId="1"/>
  </si>
  <si>
    <t>※　期間中に発行した指定請求書（工事別）をこちらの用紙に一覧としてまとめてご記入ください</t>
    <rPh sb="2" eb="5">
      <t>キカンチュウ</t>
    </rPh>
    <rPh sb="6" eb="8">
      <t>ハッコウ</t>
    </rPh>
    <rPh sb="10" eb="12">
      <t>シテイ</t>
    </rPh>
    <rPh sb="12" eb="15">
      <t>セイキュウショ</t>
    </rPh>
    <rPh sb="16" eb="19">
      <t>コウジベツ</t>
    </rPh>
    <rPh sb="25" eb="27">
      <t>ヨウシ</t>
    </rPh>
    <rPh sb="28" eb="30">
      <t>イチラン</t>
    </rPh>
    <rPh sb="38" eb="40">
      <t>キニュウ</t>
    </rPh>
    <phoneticPr fontId="1"/>
  </si>
  <si>
    <t>※　太線枠内をご記入ください</t>
    <rPh sb="2" eb="4">
      <t>フトセン</t>
    </rPh>
    <rPh sb="4" eb="6">
      <t>ワクナイ</t>
    </rPh>
    <rPh sb="8" eb="10">
      <t>キニュウ</t>
    </rPh>
    <phoneticPr fontId="1"/>
  </si>
  <si>
    <t>T</t>
    <phoneticPr fontId="1"/>
  </si>
  <si>
    <t>1234567890</t>
    <phoneticPr fontId="1"/>
  </si>
  <si>
    <t>1234567890</t>
    <phoneticPr fontId="1"/>
  </si>
  <si>
    <t>※　Excelデータでは記入欄がカラー表示されていますが白黒で印刷されます（白黒印刷で提出してください）</t>
    <rPh sb="12" eb="15">
      <t>キニュウラン</t>
    </rPh>
    <rPh sb="19" eb="21">
      <t>ヒョウジ</t>
    </rPh>
    <rPh sb="28" eb="30">
      <t>シロクロ</t>
    </rPh>
    <rPh sb="31" eb="33">
      <t>インサツ</t>
    </rPh>
    <rPh sb="38" eb="40">
      <t>シロクロ</t>
    </rPh>
    <rPh sb="40" eb="42">
      <t>インサツ</t>
    </rPh>
    <rPh sb="43" eb="45">
      <t>テイシュツ</t>
    </rPh>
    <phoneticPr fontId="1"/>
  </si>
  <si>
    <r>
      <t>適格請求書を添付して頂くことで</t>
    </r>
    <r>
      <rPr>
        <u/>
        <sz val="11"/>
        <color rgb="FFFF0000"/>
        <rFont val="ＭＳ Ｐゴシック"/>
        <family val="3"/>
        <charset val="128"/>
        <scheme val="minor"/>
      </rPr>
      <t>出来高内訳書の代用が出来ます。（適格請求書の内訳明細として認められるものに限る）</t>
    </r>
    <rPh sb="18" eb="20">
      <t>ウチワケ</t>
    </rPh>
    <rPh sb="20" eb="21">
      <t>ショ</t>
    </rPh>
    <rPh sb="25" eb="27">
      <t>デキ</t>
    </rPh>
    <rPh sb="31" eb="33">
      <t>テキカク</t>
    </rPh>
    <rPh sb="33" eb="36">
      <t>セイキュウショ</t>
    </rPh>
    <rPh sb="37" eb="39">
      <t>ウチワケ</t>
    </rPh>
    <rPh sb="39" eb="41">
      <t>メイサイ</t>
    </rPh>
    <rPh sb="44" eb="45">
      <t>ミト</t>
    </rPh>
    <rPh sb="52" eb="53">
      <t>カギ</t>
    </rPh>
    <phoneticPr fontId="1"/>
  </si>
  <si>
    <t>TEL　/　FAX</t>
    <phoneticPr fontId="1"/>
  </si>
  <si>
    <t>〒</t>
    <phoneticPr fontId="1"/>
  </si>
  <si>
    <t>小計 　8％対象</t>
    <rPh sb="0" eb="2">
      <t>ショウケイ</t>
    </rPh>
    <rPh sb="6" eb="8">
      <t>タイショウ</t>
    </rPh>
    <phoneticPr fontId="1"/>
  </si>
  <si>
    <r>
      <t>協</t>
    </r>
    <r>
      <rPr>
        <sz val="18"/>
        <color theme="1"/>
        <rFont val="ＭＳ Ｐゴシック"/>
        <family val="3"/>
        <charset val="128"/>
        <scheme val="minor"/>
      </rPr>
      <t xml:space="preserve"> </t>
    </r>
    <r>
      <rPr>
        <sz val="11"/>
        <color theme="1"/>
        <rFont val="ＭＳ Ｐゴシック"/>
        <family val="2"/>
        <charset val="128"/>
        <scheme val="minor"/>
      </rPr>
      <t>力</t>
    </r>
    <r>
      <rPr>
        <sz val="18"/>
        <color theme="1"/>
        <rFont val="ＭＳ Ｐゴシック"/>
        <family val="3"/>
        <charset val="128"/>
        <scheme val="minor"/>
      </rPr>
      <t xml:space="preserve"> </t>
    </r>
    <r>
      <rPr>
        <sz val="11"/>
        <color theme="1"/>
        <rFont val="ＭＳ Ｐゴシック"/>
        <family val="2"/>
        <charset val="128"/>
        <scheme val="minor"/>
      </rPr>
      <t>費：　1.5　・　2　・　2.5　・　4　・　無/1,000　　外注扱（　　　　　）</t>
    </r>
    <rPh sb="0" eb="1">
      <t>キョウ</t>
    </rPh>
    <rPh sb="2" eb="3">
      <t>チカラ</t>
    </rPh>
    <rPh sb="4" eb="5">
      <t>ヒ</t>
    </rPh>
    <rPh sb="27" eb="28">
      <t>ナ</t>
    </rPh>
    <rPh sb="36" eb="40">
      <t>ガイチ</t>
    </rPh>
    <phoneticPr fontId="1"/>
  </si>
  <si>
    <t>支払条件：現金（　　　　）％　でんさい（　　　　）％　　期間（　　　　）日</t>
    <rPh sb="0" eb="4">
      <t>シハライジョウケン</t>
    </rPh>
    <rPh sb="5" eb="7">
      <t>ゲンキン</t>
    </rPh>
    <rPh sb="28" eb="30">
      <t>キカン</t>
    </rPh>
    <rPh sb="36" eb="37">
      <t>ヒ</t>
    </rPh>
    <phoneticPr fontId="1"/>
  </si>
  <si>
    <t>備　　  考：　</t>
    <rPh sb="0" eb="1">
      <t>ビ</t>
    </rPh>
    <rPh sb="5" eb="6">
      <t>コウ</t>
    </rPh>
    <phoneticPr fontId="1"/>
  </si>
  <si>
    <t>税率</t>
    <rPh sb="0" eb="2">
      <t>ゼイリツ</t>
    </rPh>
    <phoneticPr fontId="1"/>
  </si>
  <si>
    <t>税　率</t>
    <rPh sb="0" eb="1">
      <t>ゼイ</t>
    </rPh>
    <rPh sb="2" eb="3">
      <t>リツ</t>
    </rPh>
    <phoneticPr fontId="1"/>
  </si>
  <si>
    <t>10%</t>
  </si>
  <si>
    <t>10%</t>
    <phoneticPr fontId="1"/>
  </si>
  <si>
    <t>8%</t>
    <phoneticPr fontId="1"/>
  </si>
  <si>
    <t>0%</t>
    <phoneticPr fontId="1"/>
  </si>
  <si>
    <r>
      <t>小計</t>
    </r>
    <r>
      <rPr>
        <sz val="10"/>
        <color theme="1"/>
        <rFont val="ＭＳ Ｐゴシック"/>
        <family val="3"/>
        <charset val="128"/>
        <scheme val="minor"/>
      </rPr>
      <t xml:space="preserve">  </t>
    </r>
    <r>
      <rPr>
        <sz val="9"/>
        <color theme="1"/>
        <rFont val="ＭＳ Ｐゴシック"/>
        <family val="3"/>
        <charset val="128"/>
        <scheme val="minor"/>
      </rPr>
      <t>非課税対象</t>
    </r>
    <rPh sb="0" eb="2">
      <t>ショウケイ</t>
    </rPh>
    <rPh sb="4" eb="7">
      <t>ヒカゼイ</t>
    </rPh>
    <rPh sb="7" eb="9">
      <t>タイショウ</t>
    </rPh>
    <phoneticPr fontId="1"/>
  </si>
  <si>
    <t>tel048-648-2211   fax048-642-2218</t>
    <phoneticPr fontId="1"/>
  </si>
  <si>
    <t>〒330-0803</t>
    <phoneticPr fontId="1"/>
  </si>
  <si>
    <t>埼玉県さいたま市大宮区高鼻町1-25-1</t>
    <rPh sb="0" eb="14">
      <t>330-0803</t>
    </rPh>
    <phoneticPr fontId="1"/>
  </si>
  <si>
    <t>2025.9.1</t>
    <phoneticPr fontId="1"/>
  </si>
  <si>
    <t>2025.9.4</t>
    <phoneticPr fontId="1"/>
  </si>
  <si>
    <t>2025.9.15</t>
    <phoneticPr fontId="1"/>
  </si>
  <si>
    <t>2025.10.2</t>
    <phoneticPr fontId="1"/>
  </si>
  <si>
    <t>※　8％対象の取引は軽減税率適用商品。</t>
    <rPh sb="4" eb="6">
      <t>タイショウ</t>
    </rPh>
    <rPh sb="7" eb="9">
      <t>トリヒキ</t>
    </rPh>
    <rPh sb="10" eb="12">
      <t>ケイゲン</t>
    </rPh>
    <rPh sb="12" eb="14">
      <t>ゼイリツ</t>
    </rPh>
    <rPh sb="14" eb="16">
      <t>テキヨウ</t>
    </rPh>
    <rPh sb="16" eb="18">
      <t>ショウヒン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</si>
</sst>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1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8"/>
      <color theme="1"/>
      <name val="ＭＳ Ｐゴシック"/>
      <family val="3"/>
      <charset val="128"/>
      <scheme val="minor"/>
    </font>
    <font>
      <sz val="11"/>
      <color rgb="FFFF0000"/>
      <name val="ＭＳ Ｐゴシック"/>
      <family val="2"/>
      <charset val="128"/>
      <scheme val="minor"/>
    </font>
    <font>
      <sz val="16"/>
      <color theme="1"/>
      <name val="ＭＳ Ｐゴシック"/>
      <family val="2"/>
      <charset val="128"/>
      <scheme val="minor"/>
    </font>
    <font>
      <sz val="11"/>
      <color rgb="FFFF0000"/>
      <name val="ＭＳ Ｐゴシック"/>
      <family val="3"/>
      <charset val="128"/>
      <scheme val="minor"/>
    </font>
    <font>
      <u/>
      <sz val="11"/>
      <color theme="1"/>
      <name val="ＭＳ Ｐゴシック"/>
      <family val="3"/>
      <charset val="128"/>
      <scheme val="minor"/>
    </font>
    <font>
      <u/>
      <sz val="11"/>
      <color rgb="FFFF0000"/>
      <name val="ＭＳ Ｐゴシック"/>
      <family val="3"/>
      <charset val="128"/>
      <scheme val="minor"/>
    </font>
    <font>
      <u/>
      <sz val="11"/>
      <name val="ＭＳ Ｐゴシック"/>
      <family val="3"/>
      <charset val="128"/>
      <scheme val="minor"/>
    </font>
    <font>
      <sz val="9"/>
      <color theme="1"/>
      <name val="ＭＳ Ｐゴシック"/>
      <family val="2"/>
      <charset val="128"/>
      <scheme val="minor"/>
    </font>
    <font>
      <sz val="10"/>
      <color rgb="FFFFFFFF"/>
      <name val="ＭＳ Ｐゴシック"/>
      <family val="3"/>
      <charset val="128"/>
      <scheme val="minor"/>
    </font>
    <font>
      <sz val="10"/>
      <color rgb="FFFFFFFF"/>
      <name val="Calibri"/>
      <family val="2"/>
    </font>
    <font>
      <b/>
      <sz val="10"/>
      <color rgb="FFFF0000"/>
      <name val="ＭＳ Ｐゴシック"/>
      <family val="3"/>
      <charset val="128"/>
      <scheme val="minor"/>
    </font>
    <font>
      <sz val="11"/>
      <name val="ＭＳ Ｐゴシック"/>
      <family val="3"/>
      <charset val="128"/>
      <scheme val="minor"/>
    </font>
    <font>
      <sz val="9"/>
      <color rgb="FF000000"/>
      <name val="Meiryo UI"/>
      <family val="3"/>
      <charset val="128"/>
    </font>
    <font>
      <sz val="9"/>
      <color indexed="81"/>
      <name val="MS P ゴシック"/>
      <family val="3"/>
      <charset val="128"/>
    </font>
    <font>
      <sz val="9"/>
      <color indexed="81"/>
      <name val="ＭＳ Ｐゴシック"/>
      <family val="3"/>
      <charset val="128"/>
    </font>
    <font>
      <sz val="9"/>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s>
  <fills count="4">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mediumDashDot">
        <color auto="1"/>
      </bottom>
      <diagonal/>
    </border>
    <border>
      <left style="medium">
        <color indexed="64"/>
      </left>
      <right style="medium">
        <color indexed="64"/>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thick">
        <color indexed="64"/>
      </bottom>
      <diagonal/>
    </border>
    <border>
      <left style="thick">
        <color indexed="64"/>
      </left>
      <right/>
      <top/>
      <bottom style="thin">
        <color indexed="64"/>
      </bottom>
      <diagonal/>
    </border>
    <border>
      <left style="medium">
        <color indexed="64"/>
      </left>
      <right style="thick">
        <color indexed="64"/>
      </right>
      <top/>
      <bottom style="thin">
        <color indexed="64"/>
      </bottom>
      <diagonal/>
    </border>
    <border>
      <left/>
      <right/>
      <top/>
      <bottom style="thin">
        <color indexed="64"/>
      </bottom>
      <diagonal/>
    </border>
    <border>
      <left style="thin">
        <color indexed="64"/>
      </left>
      <right/>
      <top/>
      <bottom style="thick">
        <color indexed="64"/>
      </bottom>
      <diagonal/>
    </border>
    <border>
      <left style="medium">
        <color indexed="64"/>
      </left>
      <right style="medium">
        <color indexed="64"/>
      </right>
      <top/>
      <bottom style="thick">
        <color indexed="64"/>
      </bottom>
      <diagonal/>
    </border>
    <border>
      <left/>
      <right style="thin">
        <color indexed="64"/>
      </right>
      <top/>
      <bottom style="thick">
        <color indexed="64"/>
      </bottom>
      <diagonal/>
    </border>
    <border>
      <left style="thick">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ck">
        <color indexed="64"/>
      </right>
      <top/>
      <bottom style="thin">
        <color indexed="64"/>
      </bottom>
      <diagonal/>
    </border>
    <border>
      <left/>
      <right/>
      <top style="thick">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ck">
        <color indexed="64"/>
      </bottom>
      <diagonal/>
    </border>
    <border>
      <left style="thick">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style="thick">
        <color indexed="64"/>
      </bottom>
      <diagonal/>
    </border>
    <border>
      <left/>
      <right/>
      <top style="thin">
        <color indexed="64"/>
      </top>
      <bottom style="thin">
        <color indexed="64"/>
      </bottom>
      <diagonal/>
    </border>
    <border>
      <left/>
      <right style="medium">
        <color indexed="64"/>
      </right>
      <top/>
      <bottom style="thick">
        <color indexed="64"/>
      </bottom>
      <diagonal/>
    </border>
    <border>
      <left style="thick">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style="thick">
        <color indexed="64"/>
      </top>
      <bottom style="thick">
        <color indexed="64"/>
      </bottom>
      <diagonal/>
    </border>
    <border>
      <left/>
      <right style="thin">
        <color indexed="64"/>
      </right>
      <top style="thin">
        <color indexed="64"/>
      </top>
      <bottom/>
      <diagonal/>
    </border>
    <border>
      <left style="dotted">
        <color auto="1"/>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ck">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style="thick">
        <color indexed="64"/>
      </right>
      <top style="medium">
        <color indexed="64"/>
      </top>
      <bottom style="thick">
        <color indexed="64"/>
      </bottom>
      <diagonal/>
    </border>
    <border>
      <left/>
      <right style="medium">
        <color indexed="64"/>
      </right>
      <top/>
      <bottom style="thin">
        <color indexed="64"/>
      </bottom>
      <diagonal/>
    </border>
    <border>
      <left style="thick">
        <color indexed="64"/>
      </left>
      <right style="thin">
        <color indexed="64"/>
      </right>
      <top/>
      <bottom/>
      <diagonal/>
    </border>
    <border>
      <left style="medium">
        <color indexed="64"/>
      </left>
      <right style="thick">
        <color indexed="64"/>
      </right>
      <top style="thin">
        <color indexed="64"/>
      </top>
      <bottom/>
      <diagonal/>
    </border>
    <border>
      <left style="thick">
        <color indexed="64"/>
      </left>
      <right style="medium">
        <color indexed="64"/>
      </right>
      <top style="thin">
        <color indexed="64"/>
      </top>
      <bottom style="thin">
        <color indexed="64"/>
      </bottom>
      <diagonal/>
    </border>
    <border>
      <left style="medium">
        <color indexed="64"/>
      </left>
      <right style="thick">
        <color indexed="64"/>
      </right>
      <top/>
      <bottom style="thick">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91">
    <xf numFmtId="0" fontId="0" fillId="0" borderId="0" xfId="0">
      <alignment vertical="center"/>
    </xf>
    <xf numFmtId="38" fontId="7" fillId="0" borderId="0" xfId="1" applyFont="1" applyFill="1" applyAlignment="1">
      <alignment vertical="center"/>
    </xf>
    <xf numFmtId="38" fontId="0" fillId="0" borderId="0" xfId="1" applyFont="1" applyFill="1">
      <alignment vertical="center"/>
    </xf>
    <xf numFmtId="38" fontId="4" fillId="0" borderId="0" xfId="1" applyFont="1" applyFill="1" applyAlignment="1">
      <alignment horizontal="center" vertical="center"/>
    </xf>
    <xf numFmtId="38" fontId="0" fillId="0" borderId="7"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26" xfId="1" applyFont="1" applyFill="1" applyBorder="1" applyAlignment="1">
      <alignment horizontal="center" vertical="center"/>
    </xf>
    <xf numFmtId="38" fontId="0" fillId="0" borderId="0" xfId="1" applyFont="1" applyFill="1" applyBorder="1">
      <alignment vertical="center"/>
    </xf>
    <xf numFmtId="38" fontId="3" fillId="0" borderId="0" xfId="1" applyFont="1" applyFill="1">
      <alignment vertical="center"/>
    </xf>
    <xf numFmtId="38" fontId="0" fillId="0" borderId="28" xfId="1" applyFont="1" applyFill="1" applyBorder="1" applyAlignment="1">
      <alignment horizontal="center" vertical="center"/>
    </xf>
    <xf numFmtId="38" fontId="0" fillId="0" borderId="14" xfId="1" applyFont="1" applyFill="1" applyBorder="1" applyAlignment="1">
      <alignment horizontal="center" vertical="center"/>
    </xf>
    <xf numFmtId="38" fontId="0" fillId="0" borderId="22" xfId="1" applyFont="1" applyFill="1" applyBorder="1">
      <alignment vertical="center"/>
    </xf>
    <xf numFmtId="38" fontId="0" fillId="0" borderId="19" xfId="1" applyFont="1" applyFill="1" applyBorder="1">
      <alignment vertical="center"/>
    </xf>
    <xf numFmtId="38" fontId="0" fillId="0" borderId="5" xfId="1" applyFont="1" applyFill="1" applyBorder="1">
      <alignment vertical="center"/>
    </xf>
    <xf numFmtId="38" fontId="0" fillId="0" borderId="0" xfId="1" applyFont="1" applyFill="1" applyBorder="1" applyAlignment="1">
      <alignment vertical="center"/>
    </xf>
    <xf numFmtId="38" fontId="0" fillId="0" borderId="0" xfId="1" applyFont="1" applyFill="1" applyAlignment="1">
      <alignment horizontal="center" vertical="center"/>
    </xf>
    <xf numFmtId="38" fontId="8" fillId="0" borderId="0" xfId="1" applyFont="1" applyFill="1">
      <alignment vertical="center"/>
    </xf>
    <xf numFmtId="38" fontId="0" fillId="0" borderId="9" xfId="1" applyFont="1" applyFill="1" applyBorder="1" applyAlignment="1">
      <alignment horizontal="right" vertical="center"/>
    </xf>
    <xf numFmtId="38" fontId="5" fillId="0" borderId="9" xfId="1" applyFont="1" applyFill="1" applyBorder="1" applyAlignment="1">
      <alignment horizontal="right" vertical="center"/>
    </xf>
    <xf numFmtId="38" fontId="0" fillId="0" borderId="36" xfId="1" applyFont="1" applyFill="1" applyBorder="1" applyAlignment="1">
      <alignment horizontal="right" vertical="center"/>
    </xf>
    <xf numFmtId="38" fontId="0" fillId="0" borderId="38" xfId="1" applyFont="1" applyFill="1" applyBorder="1">
      <alignment vertical="center"/>
    </xf>
    <xf numFmtId="38" fontId="0" fillId="0" borderId="18" xfId="1" applyFont="1" applyFill="1" applyBorder="1">
      <alignment vertical="center"/>
    </xf>
    <xf numFmtId="38" fontId="0" fillId="0" borderId="41" xfId="1" applyFont="1" applyFill="1" applyBorder="1">
      <alignment vertical="center"/>
    </xf>
    <xf numFmtId="38" fontId="0" fillId="0" borderId="21" xfId="1" applyFont="1" applyFill="1" applyBorder="1" applyAlignment="1">
      <alignment horizontal="center" vertical="center"/>
    </xf>
    <xf numFmtId="38" fontId="0" fillId="0" borderId="42" xfId="1" applyFont="1" applyFill="1" applyBorder="1" applyAlignment="1">
      <alignment horizontal="center" vertical="center"/>
    </xf>
    <xf numFmtId="38" fontId="0" fillId="0" borderId="43" xfId="1" applyFont="1" applyFill="1" applyBorder="1" applyAlignment="1">
      <alignment horizontal="center" vertical="center"/>
    </xf>
    <xf numFmtId="38" fontId="0" fillId="0" borderId="47" xfId="1" applyFont="1" applyFill="1" applyBorder="1" applyAlignment="1">
      <alignment vertical="center" shrinkToFit="1"/>
    </xf>
    <xf numFmtId="38" fontId="0" fillId="0" borderId="54" xfId="1" applyFont="1" applyFill="1" applyBorder="1">
      <alignment vertical="center"/>
    </xf>
    <xf numFmtId="38" fontId="0" fillId="0" borderId="0" xfId="1" applyFont="1">
      <alignment vertical="center"/>
    </xf>
    <xf numFmtId="38" fontId="6" fillId="0" borderId="0" xfId="1" applyFont="1" applyFill="1" applyAlignment="1">
      <alignment horizontal="center" vertical="center"/>
    </xf>
    <xf numFmtId="38" fontId="0" fillId="0" borderId="63" xfId="1" applyFont="1" applyFill="1" applyBorder="1" applyAlignment="1">
      <alignment horizontal="center" vertical="center"/>
    </xf>
    <xf numFmtId="38" fontId="0" fillId="0" borderId="10" xfId="1" applyFont="1" applyFill="1" applyBorder="1" applyAlignment="1">
      <alignment horizontal="center" vertical="center"/>
    </xf>
    <xf numFmtId="38" fontId="6" fillId="0" borderId="45" xfId="1" applyFont="1" applyFill="1" applyBorder="1" applyAlignment="1">
      <alignment horizontal="center" vertical="center"/>
    </xf>
    <xf numFmtId="0" fontId="11" fillId="0" borderId="0" xfId="0" applyFont="1">
      <alignment vertical="center"/>
    </xf>
    <xf numFmtId="38" fontId="0" fillId="0" borderId="69" xfId="1" applyFont="1" applyFill="1" applyBorder="1" applyAlignment="1">
      <alignment vertical="center"/>
    </xf>
    <xf numFmtId="38" fontId="0" fillId="0" borderId="70" xfId="1" applyFont="1" applyFill="1" applyBorder="1">
      <alignment vertical="center"/>
    </xf>
    <xf numFmtId="0" fontId="0" fillId="0" borderId="43" xfId="1" applyNumberFormat="1" applyFont="1" applyFill="1" applyBorder="1" applyAlignment="1">
      <alignment horizontal="center" vertical="center"/>
    </xf>
    <xf numFmtId="38" fontId="0" fillId="0" borderId="79" xfId="1" applyFont="1" applyFill="1" applyBorder="1" applyAlignment="1">
      <alignment horizontal="center" vertical="center"/>
    </xf>
    <xf numFmtId="38" fontId="0" fillId="0" borderId="40" xfId="1" applyFont="1" applyFill="1" applyBorder="1" applyAlignment="1">
      <alignment horizontal="center" vertical="center"/>
    </xf>
    <xf numFmtId="0" fontId="10" fillId="0" borderId="0" xfId="0" applyFont="1">
      <alignment vertical="center"/>
    </xf>
    <xf numFmtId="38" fontId="0" fillId="0" borderId="38" xfId="1" applyFont="1" applyFill="1" applyBorder="1" applyAlignment="1">
      <alignment horizontal="center" vertical="center"/>
    </xf>
    <xf numFmtId="38" fontId="0" fillId="0" borderId="46"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27" xfId="1" applyFont="1" applyFill="1" applyBorder="1" applyAlignment="1">
      <alignment horizontal="center" vertical="center"/>
    </xf>
    <xf numFmtId="38" fontId="5" fillId="0" borderId="45" xfId="1" applyFont="1" applyFill="1" applyBorder="1" applyAlignment="1">
      <alignment horizontal="center" vertical="center"/>
    </xf>
    <xf numFmtId="38" fontId="0" fillId="0" borderId="27" xfId="1" applyFont="1" applyFill="1" applyBorder="1">
      <alignment vertical="center"/>
    </xf>
    <xf numFmtId="38" fontId="0" fillId="0" borderId="20" xfId="1" applyFont="1" applyFill="1" applyBorder="1">
      <alignment vertical="center"/>
    </xf>
    <xf numFmtId="38" fontId="0" fillId="0" borderId="26" xfId="1" applyFont="1" applyFill="1" applyBorder="1" applyAlignment="1">
      <alignment vertical="center" shrinkToFit="1"/>
    </xf>
    <xf numFmtId="0" fontId="0" fillId="0" borderId="20" xfId="1" applyNumberFormat="1" applyFont="1" applyFill="1" applyBorder="1">
      <alignment vertical="center"/>
    </xf>
    <xf numFmtId="38" fontId="14" fillId="0" borderId="0" xfId="1" applyFont="1" applyFill="1">
      <alignment vertical="center"/>
    </xf>
    <xf numFmtId="49" fontId="0" fillId="0" borderId="80" xfId="1" applyNumberFormat="1" applyFont="1" applyFill="1" applyBorder="1" applyAlignment="1">
      <alignment horizontal="center" vertical="center"/>
    </xf>
    <xf numFmtId="38" fontId="0" fillId="2" borderId="14" xfId="1" applyFont="1" applyFill="1" applyBorder="1" applyAlignment="1">
      <alignment horizontal="center" vertical="center"/>
    </xf>
    <xf numFmtId="0" fontId="0" fillId="2" borderId="41" xfId="1" applyNumberFormat="1" applyFont="1" applyFill="1" applyBorder="1">
      <alignment vertical="center"/>
    </xf>
    <xf numFmtId="38" fontId="0" fillId="2" borderId="19" xfId="1" applyFont="1" applyFill="1" applyBorder="1">
      <alignment vertical="center"/>
    </xf>
    <xf numFmtId="38" fontId="0" fillId="2" borderId="39" xfId="1" applyFont="1" applyFill="1" applyBorder="1">
      <alignment vertical="center"/>
    </xf>
    <xf numFmtId="38" fontId="0" fillId="2" borderId="40" xfId="1" applyFont="1" applyFill="1" applyBorder="1">
      <alignment vertical="center"/>
    </xf>
    <xf numFmtId="38" fontId="0" fillId="2" borderId="20" xfId="1" applyFont="1" applyFill="1" applyBorder="1">
      <alignment vertical="center"/>
    </xf>
    <xf numFmtId="0" fontId="0" fillId="2" borderId="49" xfId="1" applyNumberFormat="1" applyFont="1" applyFill="1" applyBorder="1">
      <alignment vertical="center"/>
    </xf>
    <xf numFmtId="38" fontId="0" fillId="2" borderId="50" xfId="1" applyFont="1" applyFill="1" applyBorder="1">
      <alignment vertical="center"/>
    </xf>
    <xf numFmtId="38" fontId="0" fillId="2" borderId="51" xfId="1" applyFont="1" applyFill="1" applyBorder="1">
      <alignment vertical="center"/>
    </xf>
    <xf numFmtId="38" fontId="0" fillId="2" borderId="52" xfId="1" applyFont="1" applyFill="1" applyBorder="1">
      <alignment vertical="center"/>
    </xf>
    <xf numFmtId="38" fontId="0" fillId="2" borderId="49" xfId="1" applyFont="1" applyFill="1" applyBorder="1">
      <alignment vertical="center"/>
    </xf>
    <xf numFmtId="38" fontId="0" fillId="2" borderId="53" xfId="1" applyFont="1" applyFill="1" applyBorder="1" applyAlignment="1">
      <alignment horizontal="center" vertical="center"/>
    </xf>
    <xf numFmtId="38" fontId="0" fillId="2" borderId="11" xfId="1" applyFont="1" applyFill="1" applyBorder="1">
      <alignment vertical="center"/>
    </xf>
    <xf numFmtId="0" fontId="0" fillId="2" borderId="12" xfId="1" applyNumberFormat="1" applyFont="1" applyFill="1" applyBorder="1">
      <alignment vertical="center"/>
    </xf>
    <xf numFmtId="38" fontId="0" fillId="2" borderId="13" xfId="1" applyFont="1" applyFill="1" applyBorder="1">
      <alignment vertical="center"/>
    </xf>
    <xf numFmtId="38" fontId="0" fillId="2" borderId="14" xfId="1" applyFont="1" applyFill="1" applyBorder="1">
      <alignment vertical="center"/>
    </xf>
    <xf numFmtId="38" fontId="0" fillId="2" borderId="15" xfId="1" applyFont="1" applyFill="1" applyBorder="1">
      <alignment vertical="center"/>
    </xf>
    <xf numFmtId="38" fontId="0" fillId="2" borderId="12" xfId="1" applyFont="1" applyFill="1" applyBorder="1">
      <alignment vertical="center"/>
    </xf>
    <xf numFmtId="38" fontId="0" fillId="2" borderId="16" xfId="1" applyFont="1" applyFill="1" applyBorder="1" applyAlignment="1">
      <alignment horizontal="center" vertical="center"/>
    </xf>
    <xf numFmtId="38" fontId="0" fillId="2" borderId="37" xfId="1" applyFont="1" applyFill="1" applyBorder="1">
      <alignment vertical="center"/>
    </xf>
    <xf numFmtId="38" fontId="0" fillId="2" borderId="34" xfId="1" applyFont="1" applyFill="1" applyBorder="1" applyAlignment="1">
      <alignment vertical="center"/>
    </xf>
    <xf numFmtId="38" fontId="0" fillId="2" borderId="34" xfId="1" applyFont="1" applyFill="1" applyBorder="1">
      <alignment vertical="center"/>
    </xf>
    <xf numFmtId="49" fontId="0" fillId="3" borderId="33" xfId="1" applyNumberFormat="1" applyFont="1" applyFill="1" applyBorder="1" applyAlignment="1">
      <alignment horizontal="left" vertical="center"/>
    </xf>
    <xf numFmtId="0" fontId="15" fillId="0" borderId="0" xfId="0" applyFont="1" applyAlignment="1">
      <alignment horizontal="left" vertical="center"/>
    </xf>
    <xf numFmtId="38" fontId="9" fillId="0" borderId="0" xfId="1" applyFont="1" applyAlignment="1">
      <alignment vertical="center"/>
    </xf>
    <xf numFmtId="38" fontId="10" fillId="0" borderId="0" xfId="1" applyFont="1" applyFill="1" applyBorder="1">
      <alignment vertical="center"/>
    </xf>
    <xf numFmtId="38" fontId="8" fillId="0" borderId="0" xfId="1" applyFont="1" applyFill="1" applyBorder="1">
      <alignment vertical="center"/>
    </xf>
    <xf numFmtId="38" fontId="0" fillId="0" borderId="1" xfId="1" applyFont="1" applyFill="1" applyBorder="1" applyAlignment="1">
      <alignment horizontal="center" vertical="center"/>
    </xf>
    <xf numFmtId="0" fontId="18" fillId="0" borderId="0" xfId="0" applyFont="1">
      <alignment vertical="center"/>
    </xf>
    <xf numFmtId="38" fontId="0" fillId="2" borderId="57" xfId="1" applyFont="1" applyFill="1" applyBorder="1">
      <alignment vertical="center"/>
    </xf>
    <xf numFmtId="0" fontId="0" fillId="2" borderId="58" xfId="1" applyNumberFormat="1" applyFont="1" applyFill="1" applyBorder="1">
      <alignment vertical="center"/>
    </xf>
    <xf numFmtId="38" fontId="0" fillId="2" borderId="61" xfId="1" applyFont="1" applyFill="1" applyBorder="1">
      <alignment vertical="center"/>
    </xf>
    <xf numFmtId="38" fontId="0" fillId="2" borderId="62" xfId="1" applyFont="1" applyFill="1" applyBorder="1">
      <alignment vertical="center"/>
    </xf>
    <xf numFmtId="38" fontId="0" fillId="2" borderId="9" xfId="1" applyFont="1" applyFill="1" applyBorder="1">
      <alignment vertical="center"/>
    </xf>
    <xf numFmtId="0" fontId="0" fillId="2" borderId="1" xfId="1" applyNumberFormat="1" applyFont="1" applyFill="1" applyBorder="1">
      <alignment vertical="center"/>
    </xf>
    <xf numFmtId="38" fontId="0" fillId="2" borderId="6" xfId="1" applyFont="1" applyFill="1" applyBorder="1">
      <alignment vertical="center"/>
    </xf>
    <xf numFmtId="38" fontId="0" fillId="2" borderId="4" xfId="1" applyFont="1" applyFill="1" applyBorder="1">
      <alignment vertical="center"/>
    </xf>
    <xf numFmtId="38" fontId="0" fillId="2" borderId="73" xfId="1" applyFont="1" applyFill="1" applyBorder="1">
      <alignment vertical="center"/>
    </xf>
    <xf numFmtId="0" fontId="0" fillId="2" borderId="74" xfId="1" applyNumberFormat="1" applyFont="1" applyFill="1" applyBorder="1">
      <alignment vertical="center"/>
    </xf>
    <xf numFmtId="38" fontId="0" fillId="2" borderId="75" xfId="1" applyFont="1" applyFill="1" applyBorder="1" applyAlignment="1">
      <alignment horizontal="left" vertical="center"/>
    </xf>
    <xf numFmtId="38" fontId="0" fillId="2" borderId="76" xfId="1" applyFont="1" applyFill="1" applyBorder="1" applyAlignment="1">
      <alignment horizontal="left" vertical="center"/>
    </xf>
    <xf numFmtId="38" fontId="0" fillId="2" borderId="77" xfId="1" applyFont="1" applyFill="1" applyBorder="1">
      <alignment vertical="center"/>
    </xf>
    <xf numFmtId="38" fontId="0" fillId="2" borderId="78" xfId="1" applyFont="1" applyFill="1" applyBorder="1">
      <alignment vertical="center"/>
    </xf>
    <xf numFmtId="49" fontId="0" fillId="2" borderId="29" xfId="1" applyNumberFormat="1" applyFont="1" applyFill="1" applyBorder="1" applyAlignment="1">
      <alignment vertical="center"/>
    </xf>
    <xf numFmtId="49" fontId="0" fillId="2" borderId="30" xfId="1" applyNumberFormat="1" applyFont="1" applyFill="1" applyBorder="1" applyAlignment="1">
      <alignment vertical="center"/>
    </xf>
    <xf numFmtId="38" fontId="0" fillId="0" borderId="3" xfId="1" applyFont="1" applyFill="1" applyBorder="1" applyAlignment="1">
      <alignment horizontal="center" vertical="center"/>
    </xf>
    <xf numFmtId="38" fontId="0" fillId="0" borderId="65" xfId="1" applyFont="1" applyFill="1" applyBorder="1" applyAlignment="1">
      <alignment horizontal="center" vertical="center"/>
    </xf>
    <xf numFmtId="38" fontId="0" fillId="0" borderId="51" xfId="1" applyFont="1" applyFill="1" applyBorder="1" applyAlignment="1">
      <alignment horizontal="center" vertical="center"/>
    </xf>
    <xf numFmtId="38" fontId="0" fillId="0" borderId="1" xfId="1" applyFont="1" applyBorder="1" applyAlignment="1">
      <alignment horizontal="center" vertical="center"/>
    </xf>
    <xf numFmtId="38" fontId="7" fillId="0" borderId="82" xfId="1" applyFont="1" applyFill="1" applyBorder="1" applyAlignment="1">
      <alignment vertical="center"/>
    </xf>
    <xf numFmtId="38" fontId="4" fillId="0" borderId="82" xfId="1" applyFont="1" applyFill="1" applyBorder="1" applyAlignment="1">
      <alignment horizontal="center" vertical="center"/>
    </xf>
    <xf numFmtId="38" fontId="0" fillId="0" borderId="82" xfId="1" applyFont="1" applyFill="1" applyBorder="1">
      <alignment vertical="center"/>
    </xf>
    <xf numFmtId="38" fontId="0" fillId="2" borderId="48" xfId="1" applyFont="1" applyFill="1" applyBorder="1" applyAlignment="1">
      <alignment horizontal="center" vertical="center"/>
    </xf>
    <xf numFmtId="38" fontId="5" fillId="2" borderId="1" xfId="1" applyFont="1" applyFill="1" applyBorder="1">
      <alignment vertical="center"/>
    </xf>
    <xf numFmtId="40" fontId="6" fillId="2" borderId="1" xfId="1" applyNumberFormat="1" applyFont="1" applyFill="1" applyBorder="1">
      <alignment vertical="center"/>
    </xf>
    <xf numFmtId="38" fontId="6" fillId="2" borderId="1" xfId="1" applyFont="1" applyFill="1" applyBorder="1" applyAlignment="1">
      <alignment horizontal="center" vertical="center"/>
    </xf>
    <xf numFmtId="38" fontId="6" fillId="0" borderId="1" xfId="1" applyFont="1" applyBorder="1">
      <alignment vertical="center"/>
    </xf>
    <xf numFmtId="40" fontId="6" fillId="0" borderId="1" xfId="1" applyNumberFormat="1" applyFont="1" applyBorder="1">
      <alignment vertical="center"/>
    </xf>
    <xf numFmtId="38" fontId="6" fillId="0" borderId="1" xfId="1" applyFont="1" applyBorder="1" applyAlignment="1">
      <alignment horizontal="center" vertical="center"/>
    </xf>
    <xf numFmtId="0" fontId="0" fillId="0" borderId="0" xfId="1" applyNumberFormat="1" applyFont="1" applyFill="1" applyBorder="1" applyAlignment="1">
      <alignment horizontal="center" vertical="center"/>
    </xf>
    <xf numFmtId="38" fontId="5" fillId="0" borderId="1" xfId="1" applyFont="1" applyFill="1" applyBorder="1">
      <alignment vertical="center"/>
    </xf>
    <xf numFmtId="40" fontId="6" fillId="0" borderId="1" xfId="1" applyNumberFormat="1" applyFont="1" applyFill="1" applyBorder="1">
      <alignment vertical="center"/>
    </xf>
    <xf numFmtId="38" fontId="6" fillId="0" borderId="1" xfId="1" applyFont="1" applyFill="1" applyBorder="1" applyAlignment="1">
      <alignment horizontal="center" vertical="center"/>
    </xf>
    <xf numFmtId="38" fontId="0" fillId="2" borderId="18" xfId="1" applyFont="1" applyFill="1" applyBorder="1">
      <alignment vertical="center"/>
    </xf>
    <xf numFmtId="38" fontId="0" fillId="2" borderId="40" xfId="1" applyFont="1" applyFill="1" applyBorder="1" applyAlignment="1">
      <alignment horizontal="center" vertical="center"/>
    </xf>
    <xf numFmtId="38" fontId="0" fillId="2" borderId="41" xfId="1" applyFont="1" applyFill="1" applyBorder="1">
      <alignment vertical="center"/>
    </xf>
    <xf numFmtId="38" fontId="0" fillId="0" borderId="43" xfId="1" applyFont="1" applyFill="1" applyBorder="1" applyAlignment="1">
      <alignment horizontal="center" vertical="center" shrinkToFit="1"/>
    </xf>
    <xf numFmtId="38" fontId="0" fillId="0" borderId="44" xfId="1" applyFont="1" applyFill="1" applyBorder="1" applyAlignment="1">
      <alignment horizontal="center" vertical="center" shrinkToFit="1"/>
    </xf>
    <xf numFmtId="38" fontId="0" fillId="0" borderId="45" xfId="1" applyFont="1" applyFill="1" applyBorder="1" applyAlignment="1">
      <alignment horizontal="center" vertical="center" shrinkToFit="1"/>
    </xf>
    <xf numFmtId="38" fontId="0" fillId="0" borderId="54" xfId="1" applyFont="1" applyFill="1" applyBorder="1" applyAlignment="1">
      <alignment horizontal="center" vertical="center" shrinkToFit="1"/>
    </xf>
    <xf numFmtId="38" fontId="0" fillId="0" borderId="46" xfId="1" applyFont="1" applyFill="1" applyBorder="1" applyAlignment="1">
      <alignment horizontal="center" vertical="center" shrinkToFit="1"/>
    </xf>
    <xf numFmtId="38" fontId="6" fillId="0" borderId="1" xfId="1" applyFont="1" applyFill="1" applyBorder="1" applyAlignment="1">
      <alignment vertical="center" shrinkToFit="1"/>
    </xf>
    <xf numFmtId="38" fontId="6" fillId="0" borderId="1" xfId="1" applyFont="1" applyBorder="1" applyAlignment="1">
      <alignment vertical="center" shrinkToFit="1"/>
    </xf>
    <xf numFmtId="38" fontId="14" fillId="0" borderId="1" xfId="1" applyFont="1" applyFill="1" applyBorder="1" applyAlignment="1">
      <alignment horizontal="center" vertical="center" shrinkToFit="1"/>
    </xf>
    <xf numFmtId="38" fontId="5" fillId="2" borderId="1" xfId="1" applyFont="1" applyFill="1" applyBorder="1" applyAlignment="1">
      <alignment vertical="center" shrinkToFit="1"/>
    </xf>
    <xf numFmtId="38" fontId="6" fillId="2" borderId="1" xfId="1" applyFont="1" applyFill="1" applyBorder="1" applyAlignment="1">
      <alignment vertical="center" shrinkToFit="1"/>
    </xf>
    <xf numFmtId="38" fontId="0" fillId="2" borderId="0" xfId="1" applyFont="1" applyFill="1">
      <alignment vertical="center"/>
    </xf>
    <xf numFmtId="38" fontId="14" fillId="2" borderId="1" xfId="1" applyFont="1" applyFill="1" applyBorder="1" applyAlignment="1">
      <alignment horizontal="center" vertical="center" shrinkToFit="1"/>
    </xf>
    <xf numFmtId="38" fontId="0" fillId="0" borderId="26" xfId="1" applyFont="1" applyFill="1" applyBorder="1" applyAlignment="1">
      <alignment horizontal="distributed" vertical="center" indent="1"/>
    </xf>
    <xf numFmtId="38" fontId="0" fillId="0" borderId="28" xfId="1" applyFont="1" applyFill="1" applyBorder="1" applyAlignment="1">
      <alignment horizontal="distributed" vertical="center" indent="1"/>
    </xf>
    <xf numFmtId="38" fontId="0" fillId="0" borderId="9" xfId="1" applyFont="1" applyFill="1" applyBorder="1" applyAlignment="1" applyProtection="1">
      <alignment horizontal="right" vertical="center"/>
      <protection locked="0"/>
    </xf>
    <xf numFmtId="0" fontId="0" fillId="2" borderId="41" xfId="1" applyNumberFormat="1" applyFont="1" applyFill="1" applyBorder="1" applyProtection="1">
      <alignment vertical="center"/>
      <protection locked="0"/>
    </xf>
    <xf numFmtId="38" fontId="0" fillId="2" borderId="19" xfId="1" applyFont="1" applyFill="1" applyBorder="1" applyProtection="1">
      <alignment vertical="center"/>
      <protection locked="0"/>
    </xf>
    <xf numFmtId="38" fontId="0" fillId="2" borderId="39" xfId="1" applyFont="1" applyFill="1" applyBorder="1" applyProtection="1">
      <alignment vertical="center"/>
      <protection locked="0"/>
    </xf>
    <xf numFmtId="38" fontId="0" fillId="2" borderId="40" xfId="1" applyFont="1" applyFill="1" applyBorder="1" applyProtection="1">
      <alignment vertical="center"/>
      <protection locked="0"/>
    </xf>
    <xf numFmtId="0" fontId="0" fillId="2" borderId="49" xfId="1" applyNumberFormat="1" applyFont="1" applyFill="1" applyBorder="1" applyProtection="1">
      <alignment vertical="center"/>
      <protection locked="0"/>
    </xf>
    <xf numFmtId="38" fontId="0" fillId="2" borderId="50" xfId="1" applyFont="1" applyFill="1" applyBorder="1" applyProtection="1">
      <alignment vertical="center"/>
      <protection locked="0"/>
    </xf>
    <xf numFmtId="38" fontId="0" fillId="2" borderId="51" xfId="1" applyFont="1" applyFill="1" applyBorder="1" applyProtection="1">
      <alignment vertical="center"/>
      <protection locked="0"/>
    </xf>
    <xf numFmtId="38" fontId="0" fillId="2" borderId="52" xfId="1" applyFont="1" applyFill="1" applyBorder="1" applyProtection="1">
      <alignment vertical="center"/>
      <protection locked="0"/>
    </xf>
    <xf numFmtId="38" fontId="0" fillId="2" borderId="15" xfId="1" applyFont="1" applyFill="1" applyBorder="1" applyProtection="1">
      <alignment vertical="center"/>
      <protection locked="0"/>
    </xf>
    <xf numFmtId="38" fontId="0" fillId="2" borderId="14" xfId="1" applyFont="1" applyFill="1" applyBorder="1" applyProtection="1">
      <alignment vertical="center"/>
      <protection locked="0"/>
    </xf>
    <xf numFmtId="38" fontId="0" fillId="2" borderId="13" xfId="1" applyFont="1" applyFill="1" applyBorder="1" applyProtection="1">
      <alignment vertical="center"/>
      <protection locked="0"/>
    </xf>
    <xf numFmtId="0" fontId="0" fillId="2" borderId="12" xfId="1" applyNumberFormat="1" applyFont="1" applyFill="1" applyBorder="1" applyProtection="1">
      <alignment vertical="center"/>
      <protection locked="0"/>
    </xf>
    <xf numFmtId="38" fontId="0" fillId="2" borderId="34" xfId="1" applyFont="1" applyFill="1" applyBorder="1" applyAlignment="1" applyProtection="1">
      <alignment vertical="center"/>
      <protection locked="0"/>
    </xf>
    <xf numFmtId="38" fontId="0" fillId="2" borderId="35" xfId="1" applyFont="1" applyFill="1" applyBorder="1" applyAlignment="1" applyProtection="1">
      <alignment vertical="center"/>
      <protection locked="0"/>
    </xf>
    <xf numFmtId="49" fontId="0" fillId="2" borderId="33" xfId="1" applyNumberFormat="1" applyFont="1" applyFill="1" applyBorder="1" applyAlignment="1">
      <alignment horizontal="left" vertical="center"/>
    </xf>
    <xf numFmtId="38" fontId="0" fillId="0" borderId="0" xfId="1" applyFont="1" applyFill="1" applyProtection="1">
      <alignment vertical="center"/>
      <protection locked="0"/>
    </xf>
    <xf numFmtId="40" fontId="6" fillId="2" borderId="1" xfId="1" applyNumberFormat="1" applyFont="1" applyFill="1" applyBorder="1" applyProtection="1">
      <alignment vertical="center"/>
      <protection locked="0"/>
    </xf>
    <xf numFmtId="38" fontId="5" fillId="2" borderId="1" xfId="1" applyFont="1" applyFill="1" applyBorder="1" applyProtection="1">
      <alignment vertical="center"/>
      <protection locked="0"/>
    </xf>
    <xf numFmtId="49" fontId="0" fillId="2" borderId="48" xfId="1" applyNumberFormat="1" applyFont="1" applyFill="1" applyBorder="1" applyAlignment="1" applyProtection="1">
      <alignment horizontal="center" vertical="center" shrinkToFit="1"/>
      <protection locked="0"/>
    </xf>
    <xf numFmtId="49" fontId="0" fillId="2" borderId="11" xfId="1" applyNumberFormat="1" applyFont="1" applyFill="1" applyBorder="1" applyAlignment="1" applyProtection="1">
      <alignment horizontal="center" vertical="center" shrinkToFit="1"/>
      <protection locked="0"/>
    </xf>
    <xf numFmtId="49" fontId="14" fillId="2" borderId="1" xfId="1" applyNumberFormat="1" applyFont="1" applyFill="1" applyBorder="1" applyAlignment="1" applyProtection="1">
      <alignment horizontal="center" vertical="center" shrinkToFit="1"/>
      <protection locked="0"/>
    </xf>
    <xf numFmtId="49" fontId="0" fillId="2" borderId="57" xfId="1" applyNumberFormat="1" applyFont="1" applyFill="1" applyBorder="1" applyAlignment="1" applyProtection="1">
      <alignment vertical="center" shrinkToFit="1"/>
      <protection locked="0"/>
    </xf>
    <xf numFmtId="0" fontId="0" fillId="2" borderId="58" xfId="1" applyNumberFormat="1" applyFont="1" applyFill="1" applyBorder="1" applyProtection="1">
      <alignment vertical="center"/>
      <protection locked="0"/>
    </xf>
    <xf numFmtId="38" fontId="0" fillId="2" borderId="61" xfId="1" applyFont="1" applyFill="1" applyBorder="1" applyProtection="1">
      <alignment vertical="center"/>
      <protection locked="0"/>
    </xf>
    <xf numFmtId="38" fontId="0" fillId="2" borderId="62" xfId="1" applyFont="1" applyFill="1" applyBorder="1" applyProtection="1">
      <alignment vertical="center"/>
      <protection locked="0"/>
    </xf>
    <xf numFmtId="49" fontId="0" fillId="2" borderId="9" xfId="1" applyNumberFormat="1" applyFont="1" applyFill="1" applyBorder="1" applyAlignment="1" applyProtection="1">
      <alignment vertical="center" shrinkToFit="1"/>
      <protection locked="0"/>
    </xf>
    <xf numFmtId="0" fontId="0" fillId="2" borderId="1" xfId="1" applyNumberFormat="1" applyFont="1" applyFill="1" applyBorder="1" applyProtection="1">
      <alignment vertical="center"/>
      <protection locked="0"/>
    </xf>
    <xf numFmtId="38" fontId="0" fillId="2" borderId="6" xfId="1" applyFont="1" applyFill="1" applyBorder="1" applyProtection="1">
      <alignment vertical="center"/>
      <protection locked="0"/>
    </xf>
    <xf numFmtId="38" fontId="0" fillId="2" borderId="4" xfId="1" applyFont="1" applyFill="1" applyBorder="1" applyProtection="1">
      <alignment vertical="center"/>
      <protection locked="0"/>
    </xf>
    <xf numFmtId="49" fontId="0" fillId="2" borderId="73" xfId="1" applyNumberFormat="1" applyFont="1" applyFill="1" applyBorder="1" applyAlignment="1" applyProtection="1">
      <alignment vertical="center" shrinkToFit="1"/>
      <protection locked="0"/>
    </xf>
    <xf numFmtId="0" fontId="0" fillId="2" borderId="74" xfId="1" applyNumberFormat="1" applyFont="1" applyFill="1" applyBorder="1" applyProtection="1">
      <alignment vertical="center"/>
      <protection locked="0"/>
    </xf>
    <xf numFmtId="38" fontId="0" fillId="2" borderId="77" xfId="1" applyFont="1" applyFill="1" applyBorder="1" applyProtection="1">
      <alignment vertical="center"/>
      <protection locked="0"/>
    </xf>
    <xf numFmtId="38" fontId="0" fillId="2" borderId="78" xfId="1" applyFont="1" applyFill="1" applyBorder="1" applyProtection="1">
      <alignment vertical="center"/>
      <protection locked="0"/>
    </xf>
    <xf numFmtId="38" fontId="0" fillId="2" borderId="37" xfId="1" applyFont="1" applyFill="1" applyBorder="1" applyProtection="1">
      <alignment vertical="center"/>
      <protection locked="0"/>
    </xf>
    <xf numFmtId="38" fontId="0" fillId="2" borderId="34" xfId="1" applyFont="1" applyFill="1" applyBorder="1" applyProtection="1">
      <alignment vertical="center"/>
      <protection locked="0"/>
    </xf>
    <xf numFmtId="38" fontId="0" fillId="2" borderId="88" xfId="1" applyFont="1" applyFill="1" applyBorder="1">
      <alignment vertical="center"/>
    </xf>
    <xf numFmtId="38" fontId="0" fillId="2" borderId="89" xfId="1" applyFont="1" applyFill="1" applyBorder="1">
      <alignment vertical="center"/>
    </xf>
    <xf numFmtId="0" fontId="0" fillId="2" borderId="75" xfId="1" applyNumberFormat="1" applyFont="1" applyFill="1" applyBorder="1" applyAlignment="1" applyProtection="1">
      <alignment horizontal="left" vertical="center"/>
      <protection locked="0"/>
    </xf>
    <xf numFmtId="0" fontId="0" fillId="2" borderId="76" xfId="1" applyNumberFormat="1" applyFont="1" applyFill="1" applyBorder="1" applyAlignment="1" applyProtection="1">
      <alignment horizontal="left" vertical="center"/>
      <protection locked="0"/>
    </xf>
    <xf numFmtId="49" fontId="0" fillId="0" borderId="51" xfId="1" applyNumberFormat="1" applyFont="1" applyFill="1" applyBorder="1" applyAlignment="1" applyProtection="1">
      <alignment vertical="center"/>
      <protection locked="0"/>
    </xf>
    <xf numFmtId="49" fontId="0" fillId="2" borderId="51" xfId="1" applyNumberFormat="1" applyFont="1" applyFill="1" applyBorder="1" applyAlignment="1">
      <alignment vertical="center"/>
    </xf>
    <xf numFmtId="0" fontId="5" fillId="2" borderId="1" xfId="1" applyNumberFormat="1" applyFont="1" applyFill="1" applyBorder="1" applyAlignment="1" applyProtection="1">
      <alignment vertical="center" shrinkToFit="1"/>
      <protection locked="0"/>
    </xf>
    <xf numFmtId="0" fontId="6" fillId="2" borderId="1" xfId="1" applyNumberFormat="1" applyFont="1" applyFill="1" applyBorder="1" applyAlignment="1" applyProtection="1">
      <alignment vertical="center" shrinkToFit="1"/>
      <protection locked="0"/>
    </xf>
    <xf numFmtId="0" fontId="6" fillId="2" borderId="1" xfId="1" applyNumberFormat="1" applyFont="1" applyFill="1" applyBorder="1" applyAlignment="1" applyProtection="1">
      <alignment horizontal="center" vertical="center"/>
      <protection locked="0"/>
    </xf>
    <xf numFmtId="0" fontId="6" fillId="0" borderId="1" xfId="1" applyNumberFormat="1" applyFont="1" applyBorder="1" applyAlignment="1">
      <alignment horizontal="center" vertical="center"/>
    </xf>
    <xf numFmtId="38" fontId="5" fillId="0" borderId="0" xfId="1" applyFont="1" applyFill="1">
      <alignment vertical="center"/>
    </xf>
    <xf numFmtId="38" fontId="6" fillId="0" borderId="0" xfId="1" applyFont="1" applyFill="1">
      <alignment vertical="center"/>
    </xf>
    <xf numFmtId="38" fontId="0" fillId="2" borderId="92" xfId="1" applyFont="1" applyFill="1" applyBorder="1" applyProtection="1">
      <alignment vertical="center"/>
      <protection locked="0"/>
    </xf>
    <xf numFmtId="38" fontId="23" fillId="0" borderId="18" xfId="1" applyFont="1" applyFill="1" applyBorder="1" applyAlignment="1">
      <alignment horizontal="right" vertical="center"/>
    </xf>
    <xf numFmtId="38" fontId="6" fillId="0" borderId="93" xfId="1" applyFont="1" applyFill="1" applyBorder="1" applyAlignment="1">
      <alignment horizontal="right" vertical="center"/>
    </xf>
    <xf numFmtId="38" fontId="5" fillId="0" borderId="0" xfId="1" applyFont="1" applyFill="1" applyAlignment="1"/>
    <xf numFmtId="38" fontId="14" fillId="0" borderId="47" xfId="1" applyFont="1" applyFill="1" applyBorder="1" applyAlignment="1" applyProtection="1">
      <alignment horizontal="center" vertical="center" shrinkToFit="1"/>
      <protection locked="0"/>
    </xf>
    <xf numFmtId="49" fontId="24" fillId="0" borderId="0" xfId="1" applyNumberFormat="1" applyFont="1" applyFill="1" applyAlignment="1">
      <alignment horizontal="right" vertical="center"/>
    </xf>
    <xf numFmtId="38" fontId="6" fillId="0" borderId="9" xfId="1" applyFont="1" applyFill="1" applyBorder="1" applyAlignment="1">
      <alignment horizontal="right" vertical="center"/>
    </xf>
    <xf numFmtId="38" fontId="0" fillId="2" borderId="94" xfId="1" applyFont="1" applyFill="1" applyBorder="1" applyAlignment="1" applyProtection="1">
      <alignment vertical="center"/>
      <protection locked="0"/>
    </xf>
    <xf numFmtId="49" fontId="24" fillId="0" borderId="0" xfId="1" applyNumberFormat="1" applyFont="1">
      <alignment vertical="center"/>
    </xf>
    <xf numFmtId="49" fontId="25" fillId="0" borderId="0" xfId="1" applyNumberFormat="1" applyFont="1">
      <alignment vertical="center"/>
    </xf>
    <xf numFmtId="38" fontId="0" fillId="2" borderId="49" xfId="1" applyFont="1" applyFill="1" applyBorder="1" applyProtection="1">
      <alignment vertical="center"/>
    </xf>
    <xf numFmtId="38" fontId="0" fillId="2" borderId="53" xfId="1" applyFont="1" applyFill="1" applyBorder="1" applyAlignment="1" applyProtection="1">
      <alignment horizontal="center" vertical="center"/>
      <protection locked="0"/>
    </xf>
    <xf numFmtId="38" fontId="0" fillId="2" borderId="16" xfId="1" applyFont="1"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38" fontId="0" fillId="0" borderId="31" xfId="1" applyFont="1" applyFill="1" applyBorder="1" applyAlignment="1">
      <alignment horizontal="center" vertical="center"/>
    </xf>
    <xf numFmtId="38" fontId="0" fillId="0" borderId="32" xfId="1" applyFont="1" applyFill="1" applyBorder="1" applyAlignment="1">
      <alignment horizontal="center" vertical="center"/>
    </xf>
    <xf numFmtId="49" fontId="0" fillId="2" borderId="54" xfId="1" applyNumberFormat="1" applyFont="1" applyFill="1" applyBorder="1" applyAlignment="1" applyProtection="1">
      <alignment horizontal="left" vertical="center" shrinkToFit="1"/>
      <protection locked="0"/>
    </xf>
    <xf numFmtId="38" fontId="7" fillId="0" borderId="0" xfId="1" applyFont="1" applyFill="1" applyAlignment="1">
      <alignment horizontal="center" vertical="center"/>
    </xf>
    <xf numFmtId="49" fontId="0" fillId="2" borderId="17" xfId="1" applyNumberFormat="1" applyFont="1" applyFill="1" applyBorder="1" applyAlignment="1" applyProtection="1">
      <alignment horizontal="center" vertical="center" shrinkToFit="1"/>
      <protection locked="0"/>
    </xf>
    <xf numFmtId="49" fontId="0" fillId="2" borderId="25" xfId="1" applyNumberFormat="1" applyFont="1" applyFill="1" applyBorder="1" applyAlignment="1" applyProtection="1">
      <alignment horizontal="center" vertical="center" shrinkToFit="1"/>
      <protection locked="0"/>
    </xf>
    <xf numFmtId="49" fontId="0" fillId="2" borderId="29" xfId="1" applyNumberFormat="1" applyFont="1" applyFill="1" applyBorder="1" applyAlignment="1" applyProtection="1">
      <alignment horizontal="left" vertical="center"/>
      <protection locked="0"/>
    </xf>
    <xf numFmtId="49" fontId="0" fillId="2" borderId="30" xfId="1" applyNumberFormat="1" applyFont="1" applyFill="1" applyBorder="1" applyAlignment="1" applyProtection="1">
      <alignment horizontal="left" vertical="center"/>
      <protection locked="0"/>
    </xf>
    <xf numFmtId="49" fontId="22" fillId="2" borderId="3" xfId="1" applyNumberFormat="1" applyFont="1" applyFill="1" applyBorder="1" applyAlignment="1" applyProtection="1">
      <protection locked="0"/>
    </xf>
    <xf numFmtId="49" fontId="0" fillId="2" borderId="0" xfId="1" applyNumberFormat="1" applyFont="1" applyFill="1" applyBorder="1" applyAlignment="1" applyProtection="1">
      <protection locked="0"/>
    </xf>
    <xf numFmtId="49" fontId="0" fillId="2" borderId="27" xfId="1" applyNumberFormat="1" applyFont="1" applyFill="1" applyBorder="1" applyAlignment="1" applyProtection="1">
      <protection locked="0"/>
    </xf>
    <xf numFmtId="49" fontId="0" fillId="2" borderId="65" xfId="1" applyNumberFormat="1" applyFont="1" applyFill="1" applyBorder="1" applyAlignment="1" applyProtection="1">
      <alignment horizontal="center" vertical="center"/>
      <protection locked="0"/>
    </xf>
    <xf numFmtId="49" fontId="0" fillId="2" borderId="66" xfId="1" applyNumberFormat="1" applyFont="1" applyFill="1" applyBorder="1" applyAlignment="1" applyProtection="1">
      <alignment horizontal="center" vertical="center"/>
      <protection locked="0"/>
    </xf>
    <xf numFmtId="49" fontId="0" fillId="2" borderId="67" xfId="1" applyNumberFormat="1" applyFont="1" applyFill="1" applyBorder="1" applyAlignment="1" applyProtection="1">
      <alignment horizontal="center" vertical="center"/>
      <protection locked="0"/>
    </xf>
    <xf numFmtId="49" fontId="0" fillId="2" borderId="3" xfId="1" applyNumberFormat="1" applyFont="1" applyFill="1" applyBorder="1" applyAlignment="1" applyProtection="1">
      <alignment horizontal="center" vertical="center"/>
      <protection locked="0"/>
    </xf>
    <xf numFmtId="49" fontId="0" fillId="2" borderId="0" xfId="1" applyNumberFormat="1" applyFont="1" applyFill="1" applyBorder="1" applyAlignment="1" applyProtection="1">
      <alignment horizontal="center" vertical="center"/>
      <protection locked="0"/>
    </xf>
    <xf numFmtId="49" fontId="0" fillId="2" borderId="27" xfId="1" applyNumberFormat="1" applyFont="1" applyFill="1" applyBorder="1" applyAlignment="1" applyProtection="1">
      <alignment horizontal="center" vertical="center"/>
      <protection locked="0"/>
    </xf>
    <xf numFmtId="49" fontId="0" fillId="2" borderId="51" xfId="1" applyNumberFormat="1" applyFont="1" applyFill="1" applyBorder="1" applyAlignment="1" applyProtection="1">
      <alignment horizontal="center" vertical="center"/>
      <protection locked="0"/>
    </xf>
    <xf numFmtId="49" fontId="0" fillId="2" borderId="38" xfId="1" applyNumberFormat="1" applyFont="1" applyFill="1" applyBorder="1" applyAlignment="1" applyProtection="1">
      <alignment horizontal="center" vertical="center"/>
      <protection locked="0"/>
    </xf>
    <xf numFmtId="49" fontId="0" fillId="2" borderId="68" xfId="1" applyNumberFormat="1" applyFont="1" applyFill="1" applyBorder="1" applyAlignment="1" applyProtection="1">
      <alignment horizontal="center" vertical="center"/>
      <protection locked="0"/>
    </xf>
    <xf numFmtId="49" fontId="0" fillId="2" borderId="56" xfId="1" applyNumberFormat="1" applyFont="1" applyFill="1" applyBorder="1" applyAlignment="1" applyProtection="1">
      <alignment horizontal="left" vertical="center"/>
      <protection locked="0"/>
    </xf>
    <xf numFmtId="49" fontId="0" fillId="2" borderId="23" xfId="1" applyNumberFormat="1" applyFont="1" applyFill="1" applyBorder="1" applyAlignment="1" applyProtection="1">
      <alignment horizontal="left" vertical="center"/>
      <protection locked="0"/>
    </xf>
    <xf numFmtId="49" fontId="0" fillId="2" borderId="24" xfId="1" applyNumberFormat="1" applyFont="1" applyFill="1" applyBorder="1" applyAlignment="1" applyProtection="1">
      <alignment horizontal="left" vertical="center"/>
      <protection locked="0"/>
    </xf>
    <xf numFmtId="38" fontId="9" fillId="0" borderId="87" xfId="1" applyFont="1" applyFill="1" applyBorder="1" applyAlignment="1">
      <alignment vertical="center"/>
    </xf>
    <xf numFmtId="38" fontId="9" fillId="0" borderId="33" xfId="1" applyFont="1" applyFill="1" applyBorder="1" applyAlignment="1">
      <alignment vertical="center"/>
    </xf>
    <xf numFmtId="38" fontId="0" fillId="0" borderId="91" xfId="1" applyFont="1" applyFill="1" applyBorder="1" applyAlignment="1">
      <alignment horizontal="center" vertical="center"/>
    </xf>
    <xf numFmtId="38" fontId="0" fillId="0" borderId="55" xfId="1" applyFont="1" applyFill="1" applyBorder="1" applyAlignment="1">
      <alignment horizontal="center" vertical="center" shrinkToFit="1"/>
    </xf>
    <xf numFmtId="38" fontId="0" fillId="0" borderId="50" xfId="1" applyFont="1" applyFill="1" applyBorder="1" applyAlignment="1">
      <alignment horizontal="center" vertical="center" shrinkToFit="1"/>
    </xf>
    <xf numFmtId="38" fontId="0" fillId="0" borderId="85" xfId="1" applyFont="1" applyFill="1" applyBorder="1" applyAlignment="1">
      <alignment horizontal="center" vertical="center"/>
    </xf>
    <xf numFmtId="38" fontId="0" fillId="0" borderId="83" xfId="1" applyFont="1" applyFill="1" applyBorder="1" applyAlignment="1">
      <alignment horizontal="center" vertical="center"/>
    </xf>
    <xf numFmtId="38" fontId="0" fillId="0" borderId="86" xfId="1" applyFont="1" applyFill="1" applyBorder="1" applyAlignment="1">
      <alignment horizontal="center" vertical="center"/>
    </xf>
    <xf numFmtId="38" fontId="0" fillId="0" borderId="84" xfId="1" applyFont="1" applyFill="1" applyBorder="1" applyAlignment="1">
      <alignment horizontal="center" vertical="center"/>
    </xf>
    <xf numFmtId="38" fontId="0" fillId="2" borderId="2" xfId="1" applyFont="1" applyFill="1" applyBorder="1" applyAlignment="1" applyProtection="1">
      <alignment horizontal="center" vertical="center"/>
      <protection locked="0"/>
    </xf>
    <xf numFmtId="38" fontId="0" fillId="2" borderId="71" xfId="1" applyFont="1" applyFill="1" applyBorder="1" applyAlignment="1" applyProtection="1">
      <alignment horizontal="center" vertical="center"/>
      <protection locked="0"/>
    </xf>
    <xf numFmtId="38" fontId="0" fillId="2" borderId="4" xfId="1" applyFont="1" applyFill="1" applyBorder="1" applyAlignment="1" applyProtection="1">
      <alignment horizontal="center" vertical="center"/>
      <protection locked="0"/>
    </xf>
    <xf numFmtId="38" fontId="0" fillId="2" borderId="38" xfId="1" applyFont="1" applyFill="1" applyBorder="1" applyAlignment="1" applyProtection="1">
      <alignment horizontal="left" vertical="center" shrinkToFit="1"/>
      <protection locked="0"/>
    </xf>
    <xf numFmtId="38" fontId="0" fillId="2" borderId="65" xfId="1" applyFont="1" applyFill="1" applyBorder="1" applyAlignment="1" applyProtection="1">
      <alignment horizontal="left" vertical="center" shrinkToFit="1"/>
      <protection locked="0"/>
    </xf>
    <xf numFmtId="38" fontId="0" fillId="2" borderId="66" xfId="1" applyFont="1" applyFill="1" applyBorder="1" applyAlignment="1" applyProtection="1">
      <alignment horizontal="left" vertical="center" shrinkToFit="1"/>
      <protection locked="0"/>
    </xf>
    <xf numFmtId="38" fontId="0" fillId="2" borderId="81" xfId="1" applyFont="1" applyFill="1" applyBorder="1" applyAlignment="1" applyProtection="1">
      <alignment horizontal="left" vertical="center" shrinkToFit="1"/>
      <protection locked="0"/>
    </xf>
    <xf numFmtId="0" fontId="0" fillId="2" borderId="71" xfId="1" applyNumberFormat="1" applyFont="1" applyFill="1" applyBorder="1" applyAlignment="1" applyProtection="1">
      <alignment horizontal="center" vertical="center"/>
      <protection locked="0"/>
    </xf>
    <xf numFmtId="38" fontId="0" fillId="2" borderId="3" xfId="1" applyFont="1" applyFill="1" applyBorder="1" applyAlignment="1" applyProtection="1">
      <alignment horizontal="left" vertical="center" shrinkToFit="1"/>
      <protection locked="0"/>
    </xf>
    <xf numFmtId="38" fontId="0" fillId="2" borderId="0" xfId="1" applyFont="1" applyFill="1" applyBorder="1" applyAlignment="1" applyProtection="1">
      <alignment horizontal="left" vertical="center" shrinkToFit="1"/>
      <protection locked="0"/>
    </xf>
    <xf numFmtId="38" fontId="0" fillId="0" borderId="1" xfId="1" applyFont="1" applyBorder="1" applyAlignment="1">
      <alignment horizontal="center" vertical="center"/>
    </xf>
    <xf numFmtId="38" fontId="0" fillId="0" borderId="1" xfId="1" applyFont="1" applyFill="1" applyBorder="1" applyAlignment="1">
      <alignment horizontal="center" vertical="center"/>
    </xf>
    <xf numFmtId="38" fontId="0" fillId="0" borderId="55" xfId="1" applyFont="1" applyFill="1" applyBorder="1" applyAlignment="1">
      <alignment horizontal="center" vertical="center"/>
    </xf>
    <xf numFmtId="38" fontId="0" fillId="0" borderId="50" xfId="1" applyFont="1" applyFill="1" applyBorder="1" applyAlignment="1">
      <alignment horizontal="center" vertical="center"/>
    </xf>
    <xf numFmtId="49" fontId="0" fillId="2" borderId="38" xfId="1" applyNumberFormat="1" applyFont="1" applyFill="1" applyBorder="1" applyAlignment="1" applyProtection="1">
      <alignment horizontal="left" vertical="center"/>
      <protection locked="0"/>
    </xf>
    <xf numFmtId="49" fontId="0" fillId="2" borderId="90" xfId="1" applyNumberFormat="1" applyFont="1" applyFill="1" applyBorder="1" applyAlignment="1" applyProtection="1">
      <alignment horizontal="left" vertical="center"/>
      <protection locked="0"/>
    </xf>
    <xf numFmtId="38" fontId="14" fillId="0" borderId="55" xfId="1" applyFont="1" applyFill="1" applyBorder="1" applyAlignment="1">
      <alignment horizontal="center" vertical="center" shrinkToFit="1"/>
    </xf>
    <xf numFmtId="38" fontId="14" fillId="0" borderId="50" xfId="1" applyFont="1" applyFill="1" applyBorder="1" applyAlignment="1">
      <alignment horizontal="center" vertical="center" shrinkToFit="1"/>
    </xf>
    <xf numFmtId="38" fontId="0" fillId="0" borderId="39" xfId="1" applyFont="1" applyFill="1" applyBorder="1" applyAlignment="1">
      <alignment horizontal="left" vertical="center"/>
    </xf>
    <xf numFmtId="38" fontId="0" fillId="0" borderId="72" xfId="1" applyFont="1" applyFill="1" applyBorder="1" applyAlignment="1">
      <alignment horizontal="left" vertical="center"/>
    </xf>
    <xf numFmtId="0" fontId="0" fillId="2" borderId="2" xfId="1" applyNumberFormat="1" applyFont="1" applyFill="1" applyBorder="1" applyAlignment="1" applyProtection="1">
      <alignment horizontal="left" vertical="center"/>
      <protection locked="0"/>
    </xf>
    <xf numFmtId="0" fontId="0" fillId="2" borderId="64" xfId="1" applyNumberFormat="1" applyFont="1" applyFill="1" applyBorder="1" applyAlignment="1" applyProtection="1">
      <alignment horizontal="left" vertical="center"/>
      <protection locked="0"/>
    </xf>
    <xf numFmtId="49" fontId="0" fillId="2" borderId="17" xfId="1" applyNumberFormat="1" applyFont="1" applyFill="1" applyBorder="1" applyAlignment="1" applyProtection="1">
      <alignment horizontal="left" vertical="center" shrinkToFit="1"/>
      <protection locked="0"/>
    </xf>
    <xf numFmtId="49" fontId="0" fillId="2" borderId="25" xfId="1" applyNumberFormat="1" applyFont="1" applyFill="1" applyBorder="1" applyAlignment="1" applyProtection="1">
      <alignment horizontal="left" vertical="center" shrinkToFit="1"/>
      <protection locked="0"/>
    </xf>
    <xf numFmtId="38" fontId="0" fillId="0" borderId="44" xfId="1" applyFont="1" applyFill="1" applyBorder="1" applyAlignment="1">
      <alignment horizontal="center" vertical="center"/>
    </xf>
    <xf numFmtId="38" fontId="0" fillId="0" borderId="54" xfId="1" applyFont="1" applyFill="1" applyBorder="1" applyAlignment="1">
      <alignment horizontal="center" vertical="center"/>
    </xf>
    <xf numFmtId="0" fontId="0" fillId="2" borderId="59" xfId="1" applyNumberFormat="1" applyFont="1" applyFill="1" applyBorder="1" applyAlignment="1" applyProtection="1">
      <alignment horizontal="left" vertical="center"/>
      <protection locked="0"/>
    </xf>
    <xf numFmtId="0" fontId="0" fillId="2" borderId="60" xfId="1" applyNumberFormat="1" applyFont="1" applyFill="1" applyBorder="1" applyAlignment="1" applyProtection="1">
      <alignment horizontal="left" vertical="center"/>
      <protection locked="0"/>
    </xf>
    <xf numFmtId="38" fontId="0" fillId="2" borderId="54" xfId="1" applyFont="1" applyFill="1" applyBorder="1" applyAlignment="1">
      <alignment horizontal="left" vertical="center" shrinkToFit="1"/>
    </xf>
    <xf numFmtId="38" fontId="0" fillId="2" borderId="56" xfId="1" applyFont="1" applyFill="1" applyBorder="1" applyAlignment="1">
      <alignment horizontal="left" vertical="center"/>
    </xf>
    <xf numFmtId="38" fontId="0" fillId="2" borderId="23" xfId="1" applyFont="1" applyFill="1" applyBorder="1" applyAlignment="1">
      <alignment horizontal="left" vertical="center"/>
    </xf>
    <xf numFmtId="38" fontId="0" fillId="2" borderId="24" xfId="1" applyFont="1" applyFill="1" applyBorder="1" applyAlignment="1">
      <alignment horizontal="left" vertical="center"/>
    </xf>
    <xf numFmtId="38" fontId="0" fillId="2" borderId="17" xfId="1" applyFont="1" applyFill="1" applyBorder="1" applyAlignment="1">
      <alignment horizontal="left" vertical="center"/>
    </xf>
    <xf numFmtId="38" fontId="0" fillId="2" borderId="25" xfId="1" applyFont="1" applyFill="1" applyBorder="1" applyAlignment="1">
      <alignment horizontal="left" vertical="center"/>
    </xf>
    <xf numFmtId="38" fontId="0" fillId="2" borderId="65" xfId="1" applyFont="1" applyFill="1" applyBorder="1" applyAlignment="1">
      <alignment horizontal="center" vertical="center"/>
    </xf>
    <xf numFmtId="38" fontId="0" fillId="2" borderId="66" xfId="1" applyFont="1" applyFill="1" applyBorder="1" applyAlignment="1">
      <alignment horizontal="center" vertical="center"/>
    </xf>
    <xf numFmtId="38" fontId="0" fillId="2" borderId="67"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0" xfId="1" applyFont="1" applyFill="1" applyBorder="1" applyAlignment="1">
      <alignment horizontal="center" vertical="center"/>
    </xf>
    <xf numFmtId="38" fontId="0" fillId="2" borderId="27" xfId="1" applyFont="1" applyFill="1" applyBorder="1" applyAlignment="1">
      <alignment horizontal="center" vertical="center"/>
    </xf>
    <xf numFmtId="38" fontId="0" fillId="2" borderId="51" xfId="1" applyFont="1" applyFill="1" applyBorder="1" applyAlignment="1">
      <alignment horizontal="center" vertical="center"/>
    </xf>
    <xf numFmtId="38" fontId="0" fillId="2" borderId="38" xfId="1" applyFont="1" applyFill="1" applyBorder="1" applyAlignment="1">
      <alignment horizontal="center" vertical="center"/>
    </xf>
    <xf numFmtId="38" fontId="0" fillId="2" borderId="68" xfId="1" applyFont="1" applyFill="1" applyBorder="1" applyAlignment="1">
      <alignment horizontal="center" vertical="center"/>
    </xf>
    <xf numFmtId="38" fontId="9" fillId="2" borderId="87" xfId="1" applyFont="1" applyFill="1" applyBorder="1" applyAlignment="1">
      <alignment vertical="center"/>
    </xf>
    <xf numFmtId="38" fontId="9" fillId="2" borderId="33" xfId="1" applyFont="1" applyFill="1" applyBorder="1" applyAlignment="1">
      <alignment vertical="center"/>
    </xf>
    <xf numFmtId="38" fontId="0" fillId="2" borderId="2" xfId="1" applyFont="1" applyFill="1" applyBorder="1" applyAlignment="1">
      <alignment horizontal="center" vertical="center"/>
    </xf>
    <xf numFmtId="38" fontId="0" fillId="2" borderId="71" xfId="1" applyFont="1" applyFill="1" applyBorder="1" applyAlignment="1">
      <alignment horizontal="center" vertical="center"/>
    </xf>
    <xf numFmtId="38" fontId="0" fillId="2" borderId="4" xfId="1" applyFont="1" applyFill="1" applyBorder="1" applyAlignment="1">
      <alignment horizontal="center" vertical="center"/>
    </xf>
    <xf numFmtId="38" fontId="0" fillId="2" borderId="38" xfId="1" applyFont="1" applyFill="1" applyBorder="1" applyAlignment="1">
      <alignment horizontal="left" vertical="center" shrinkToFit="1"/>
    </xf>
    <xf numFmtId="38" fontId="0" fillId="2" borderId="65" xfId="1" applyFont="1" applyFill="1" applyBorder="1" applyAlignment="1">
      <alignment horizontal="left" vertical="center" shrinkToFit="1"/>
    </xf>
    <xf numFmtId="38" fontId="0" fillId="2" borderId="66" xfId="1" applyFont="1" applyFill="1" applyBorder="1" applyAlignment="1">
      <alignment horizontal="left" vertical="center" shrinkToFit="1"/>
    </xf>
    <xf numFmtId="38" fontId="0" fillId="2" borderId="81" xfId="1" applyFont="1" applyFill="1" applyBorder="1" applyAlignment="1">
      <alignment horizontal="left" vertical="center" shrinkToFit="1"/>
    </xf>
    <xf numFmtId="0" fontId="0" fillId="2" borderId="71" xfId="1" applyNumberFormat="1" applyFont="1" applyFill="1" applyBorder="1" applyAlignment="1">
      <alignment horizontal="center" vertical="center"/>
    </xf>
    <xf numFmtId="38" fontId="0" fillId="2" borderId="3" xfId="1" applyFont="1" applyFill="1" applyBorder="1" applyAlignment="1">
      <alignment horizontal="left" vertical="center" shrinkToFit="1"/>
    </xf>
    <xf numFmtId="38" fontId="0" fillId="2" borderId="0" xfId="1" applyFont="1" applyFill="1" applyBorder="1" applyAlignment="1">
      <alignment horizontal="left" vertical="center" shrinkToFit="1"/>
    </xf>
    <xf numFmtId="49" fontId="0" fillId="2" borderId="38" xfId="1" applyNumberFormat="1" applyFont="1" applyFill="1" applyBorder="1" applyAlignment="1">
      <alignment horizontal="left" vertical="center"/>
    </xf>
    <xf numFmtId="49" fontId="0" fillId="2" borderId="90" xfId="1" applyNumberFormat="1" applyFont="1" applyFill="1" applyBorder="1" applyAlignment="1">
      <alignment horizontal="left" vertical="center"/>
    </xf>
    <xf numFmtId="0" fontId="0" fillId="0" borderId="71" xfId="1" applyNumberFormat="1" applyFont="1" applyFill="1" applyBorder="1" applyAlignment="1">
      <alignment horizontal="center" vertical="center"/>
    </xf>
    <xf numFmtId="38" fontId="0" fillId="2" borderId="2" xfId="1" applyFont="1" applyFill="1" applyBorder="1" applyAlignment="1">
      <alignment horizontal="left" vertical="center"/>
    </xf>
    <xf numFmtId="38" fontId="0" fillId="2" borderId="64" xfId="1" applyFont="1" applyFill="1" applyBorder="1" applyAlignment="1">
      <alignment horizontal="left" vertical="center"/>
    </xf>
    <xf numFmtId="38" fontId="0" fillId="2" borderId="39" xfId="1" applyFont="1" applyFill="1" applyBorder="1" applyAlignment="1">
      <alignment horizontal="left" vertical="center"/>
    </xf>
    <xf numFmtId="38" fontId="0" fillId="2" borderId="72" xfId="1" applyFont="1" applyFill="1" applyBorder="1" applyAlignment="1">
      <alignment horizontal="left" vertical="center"/>
    </xf>
    <xf numFmtId="49" fontId="0" fillId="2" borderId="29" xfId="1" applyNumberFormat="1" applyFont="1" applyFill="1" applyBorder="1" applyAlignment="1">
      <alignment horizontal="left" vertical="center"/>
    </xf>
    <xf numFmtId="49" fontId="0" fillId="2" borderId="30" xfId="1" applyNumberFormat="1" applyFont="1" applyFill="1" applyBorder="1" applyAlignment="1">
      <alignment horizontal="left" vertical="center"/>
    </xf>
    <xf numFmtId="38" fontId="0" fillId="2" borderId="59" xfId="1" applyFont="1" applyFill="1" applyBorder="1" applyAlignment="1">
      <alignment horizontal="left" vertical="center"/>
    </xf>
    <xf numFmtId="38" fontId="0" fillId="2" borderId="60" xfId="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39</xdr:row>
      <xdr:rowOff>85725</xdr:rowOff>
    </xdr:from>
    <xdr:to>
      <xdr:col>6</xdr:col>
      <xdr:colOff>390525</xdr:colOff>
      <xdr:row>42</xdr:row>
      <xdr:rowOff>57150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0" y="9791700"/>
          <a:ext cx="22955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29</xdr:row>
      <xdr:rowOff>9525</xdr:rowOff>
    </xdr:from>
    <xdr:to>
      <xdr:col>6</xdr:col>
      <xdr:colOff>390525</xdr:colOff>
      <xdr:row>39</xdr:row>
      <xdr:rowOff>9525</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8001000"/>
          <a:ext cx="66103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152400</xdr:colOff>
          <xdr:row>8</xdr:row>
          <xdr:rowOff>28575</xdr:rowOff>
        </xdr:from>
        <xdr:to>
          <xdr:col>5</xdr:col>
          <xdr:colOff>1066800</xdr:colOff>
          <xdr:row>8</xdr:row>
          <xdr:rowOff>238125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項目</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381000</xdr:colOff>
      <xdr:row>38</xdr:row>
      <xdr:rowOff>152400</xdr:rowOff>
    </xdr:from>
    <xdr:to>
      <xdr:col>6</xdr:col>
      <xdr:colOff>390525</xdr:colOff>
      <xdr:row>40</xdr:row>
      <xdr:rowOff>390525</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0" y="9648825"/>
          <a:ext cx="22955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29</xdr:row>
      <xdr:rowOff>0</xdr:rowOff>
    </xdr:from>
    <xdr:to>
      <xdr:col>6</xdr:col>
      <xdr:colOff>390525</xdr:colOff>
      <xdr:row>39</xdr:row>
      <xdr:rowOff>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7858125"/>
          <a:ext cx="66103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152400</xdr:colOff>
          <xdr:row>8</xdr:row>
          <xdr:rowOff>28575</xdr:rowOff>
        </xdr:from>
        <xdr:to>
          <xdr:col>5</xdr:col>
          <xdr:colOff>1066800</xdr:colOff>
          <xdr:row>8</xdr:row>
          <xdr:rowOff>238125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項目</a:t>
              </a:r>
            </a:p>
          </xdr:txBody>
        </xdr:sp>
        <xdr:clientData/>
      </xdr:twoCellAnchor>
    </mc:Choice>
    <mc:Fallback/>
  </mc:AlternateContent>
  <xdr:twoCellAnchor>
    <xdr:from>
      <xdr:col>7</xdr:col>
      <xdr:colOff>238125</xdr:colOff>
      <xdr:row>1</xdr:row>
      <xdr:rowOff>66675</xdr:rowOff>
    </xdr:from>
    <xdr:to>
      <xdr:col>17</xdr:col>
      <xdr:colOff>19050</xdr:colOff>
      <xdr:row>5</xdr:row>
      <xdr:rowOff>76200</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7048500" y="333375"/>
          <a:ext cx="7448550" cy="1038225"/>
        </a:xfrm>
        <a:prstGeom prst="wedgeRoundRectCallout">
          <a:avLst>
            <a:gd name="adj1" fmla="val -59282"/>
            <a:gd name="adj2" fmla="val 35500"/>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・請求年月日</a:t>
          </a:r>
          <a:r>
            <a:rPr kumimoji="1" lang="en-US" altLang="ja-JP" sz="1400"/>
            <a:t>(</a:t>
          </a:r>
          <a:r>
            <a:rPr kumimoji="1" lang="ja-JP" altLang="en-US" sz="1400"/>
            <a:t>西暦）</a:t>
          </a:r>
          <a:endParaRPr kumimoji="1" lang="en-US" altLang="ja-JP" sz="1400"/>
        </a:p>
        <a:p>
          <a:pPr algn="l"/>
          <a:r>
            <a:rPr kumimoji="1" lang="ja-JP" altLang="en-US" sz="1400"/>
            <a:t>・住所・会社名・社印</a:t>
          </a:r>
          <a:r>
            <a:rPr kumimoji="1" lang="en-US" altLang="ja-JP" sz="1400"/>
            <a:t>(</a:t>
          </a:r>
          <a:r>
            <a:rPr kumimoji="1" lang="ja-JP" altLang="en-US" sz="1400"/>
            <a:t>角印又は丸印）</a:t>
          </a:r>
          <a:endParaRPr kumimoji="1" lang="en-US" altLang="ja-JP" sz="1400"/>
        </a:p>
        <a:p>
          <a:pPr algn="l"/>
          <a:r>
            <a:rPr kumimoji="1" lang="ja-JP" altLang="en-US" sz="1400"/>
            <a:t>・インボイス登録番号を必ず記入してください</a:t>
          </a:r>
          <a:endParaRPr kumimoji="1" lang="en-US" altLang="ja-JP" sz="1400"/>
        </a:p>
        <a:p>
          <a:pPr algn="l"/>
          <a:endParaRPr kumimoji="1" lang="en-US" altLang="ja-JP" sz="1400"/>
        </a:p>
        <a:p>
          <a:pPr algn="l"/>
          <a:r>
            <a:rPr kumimoji="1" lang="en-US" altLang="ja-JP" sz="1400"/>
            <a:t>※</a:t>
          </a:r>
          <a:r>
            <a:rPr kumimoji="1" lang="ja-JP" altLang="en-US" sz="1400"/>
            <a:t>　免税事業者の方はチェック項目へチェックして下さい</a:t>
          </a:r>
          <a:endParaRPr kumimoji="1" lang="en-US" altLang="ja-JP" sz="1400"/>
        </a:p>
        <a:p>
          <a:pPr algn="l"/>
          <a:endParaRPr kumimoji="1" lang="ja-JP" altLang="en-US" sz="1100"/>
        </a:p>
      </xdr:txBody>
    </xdr:sp>
    <xdr:clientData/>
  </xdr:twoCellAnchor>
  <xdr:twoCellAnchor>
    <xdr:from>
      <xdr:col>7</xdr:col>
      <xdr:colOff>219074</xdr:colOff>
      <xdr:row>8</xdr:row>
      <xdr:rowOff>28575</xdr:rowOff>
    </xdr:from>
    <xdr:to>
      <xdr:col>17</xdr:col>
      <xdr:colOff>9525</xdr:colOff>
      <xdr:row>9</xdr:row>
      <xdr:rowOff>142875</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7029449" y="2162175"/>
          <a:ext cx="7458076" cy="390525"/>
        </a:xfrm>
        <a:prstGeom prst="wedgeRoundRectCallout">
          <a:avLst>
            <a:gd name="adj1" fmla="val -82855"/>
            <a:gd name="adj2" fmla="val 73928"/>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工事名称を記入して下さい</a:t>
          </a:r>
          <a:endParaRPr kumimoji="1" lang="en-US" altLang="ja-JP" sz="1400"/>
        </a:p>
        <a:p>
          <a:pPr algn="l"/>
          <a:endParaRPr kumimoji="1" lang="ja-JP" altLang="en-US" sz="1400"/>
        </a:p>
      </xdr:txBody>
    </xdr:sp>
    <xdr:clientData/>
  </xdr:twoCellAnchor>
  <xdr:twoCellAnchor>
    <xdr:from>
      <xdr:col>7</xdr:col>
      <xdr:colOff>209549</xdr:colOff>
      <xdr:row>11</xdr:row>
      <xdr:rowOff>200024</xdr:rowOff>
    </xdr:from>
    <xdr:to>
      <xdr:col>17</xdr:col>
      <xdr:colOff>28575</xdr:colOff>
      <xdr:row>15</xdr:row>
      <xdr:rowOff>152400</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7019924" y="3171824"/>
          <a:ext cx="7486651" cy="1295401"/>
        </a:xfrm>
        <a:prstGeom prst="wedgeRoundRectCallout">
          <a:avLst>
            <a:gd name="adj1" fmla="val -59323"/>
            <a:gd name="adj2" fmla="val 23687"/>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発注契約（注文書・請書）がある場合、注文番号を含めすべて埋めてください</a:t>
          </a:r>
          <a:r>
            <a:rPr kumimoji="1" lang="ja-JP" altLang="en-US" sz="1400">
              <a:solidFill>
                <a:schemeClr val="tx1"/>
              </a:solidFill>
            </a:rPr>
            <a:t>（税込みで記入）</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　注文書・請書のないものに関しては注文番号・契約金額欄は未記入で、</a:t>
          </a:r>
          <a:endParaRPr kumimoji="1" lang="en-US" altLang="ja-JP" sz="1400">
            <a:solidFill>
              <a:schemeClr val="tx1"/>
            </a:solidFill>
          </a:endParaRPr>
        </a:p>
        <a:p>
          <a:pPr algn="l"/>
          <a:r>
            <a:rPr kumimoji="1" lang="ja-JP" altLang="en-US" sz="1400">
              <a:solidFill>
                <a:schemeClr val="tx1"/>
              </a:solidFill>
            </a:rPr>
            <a:t>今回請求額の欄のみをご記入ください</a:t>
          </a:r>
        </a:p>
      </xdr:txBody>
    </xdr:sp>
    <xdr:clientData/>
  </xdr:twoCellAnchor>
  <xdr:twoCellAnchor>
    <xdr:from>
      <xdr:col>7</xdr:col>
      <xdr:colOff>228599</xdr:colOff>
      <xdr:row>15</xdr:row>
      <xdr:rowOff>257176</xdr:rowOff>
    </xdr:from>
    <xdr:to>
      <xdr:col>17</xdr:col>
      <xdr:colOff>9525</xdr:colOff>
      <xdr:row>17</xdr:row>
      <xdr:rowOff>238125</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7038974" y="4572001"/>
          <a:ext cx="7448551" cy="647699"/>
        </a:xfrm>
        <a:prstGeom prst="wedgeRoundRectCallout">
          <a:avLst>
            <a:gd name="adj1" fmla="val -75245"/>
            <a:gd name="adj2" fmla="val -27328"/>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Excel</a:t>
          </a:r>
          <a:r>
            <a:rPr kumimoji="1" lang="ja-JP" altLang="en-US" sz="1400"/>
            <a:t>で作成の場合請求金額は税込で自動計算で入力されます</a:t>
          </a:r>
          <a:endParaRPr kumimoji="1" lang="en-US" altLang="ja-JP" sz="1400"/>
        </a:p>
        <a:p>
          <a:pPr algn="l"/>
          <a:r>
            <a:rPr kumimoji="1" lang="en-US" altLang="ja-JP" sz="1400"/>
            <a:t>PDF</a:t>
          </a:r>
          <a:r>
            <a:rPr kumimoji="1" lang="ja-JP" altLang="en-US" sz="1400"/>
            <a:t>ご使用の場合は税込み額で記入して下さい</a:t>
          </a:r>
        </a:p>
      </xdr:txBody>
    </xdr:sp>
    <xdr:clientData/>
  </xdr:twoCellAnchor>
  <xdr:twoCellAnchor>
    <xdr:from>
      <xdr:col>7</xdr:col>
      <xdr:colOff>238124</xdr:colOff>
      <xdr:row>18</xdr:row>
      <xdr:rowOff>95249</xdr:rowOff>
    </xdr:from>
    <xdr:to>
      <xdr:col>17</xdr:col>
      <xdr:colOff>19050</xdr:colOff>
      <xdr:row>23</xdr:row>
      <xdr:rowOff>228600</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7048499" y="5362574"/>
          <a:ext cx="7448551" cy="1562101"/>
        </a:xfrm>
        <a:prstGeom prst="wedgeRoundRectCallout">
          <a:avLst>
            <a:gd name="adj1" fmla="val -52968"/>
            <a:gd name="adj2" fmla="val -28130"/>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発注契約（注文書・請書）がある場合、注文番号を含めすべて埋めてください</a:t>
          </a:r>
          <a:r>
            <a:rPr kumimoji="1" lang="en-US" altLang="ja-JP" sz="1400">
              <a:solidFill>
                <a:schemeClr val="tx1"/>
              </a:solidFill>
              <a:effectLst/>
              <a:latin typeface="+mn-lt"/>
              <a:ea typeface="+mn-ea"/>
              <a:cs typeface="+mn-cs"/>
            </a:rPr>
            <a:t>(</a:t>
          </a:r>
          <a:r>
            <a:rPr kumimoji="1" lang="ja-JP" altLang="ja-JP" sz="1400">
              <a:solidFill>
                <a:schemeClr val="tx1"/>
              </a:solidFill>
              <a:effectLst/>
              <a:latin typeface="+mn-lt"/>
              <a:ea typeface="+mn-ea"/>
              <a:cs typeface="+mn-cs"/>
            </a:rPr>
            <a:t>税</a:t>
          </a:r>
          <a:r>
            <a:rPr kumimoji="1" lang="ja-JP" altLang="en-US" sz="1400">
              <a:solidFill>
                <a:schemeClr val="tx1"/>
              </a:solidFill>
              <a:effectLst/>
              <a:latin typeface="+mn-lt"/>
              <a:ea typeface="+mn-ea"/>
              <a:cs typeface="+mn-cs"/>
            </a:rPr>
            <a:t>抜き</a:t>
          </a:r>
          <a:r>
            <a:rPr kumimoji="1" lang="ja-JP" altLang="ja-JP" sz="1400">
              <a:solidFill>
                <a:schemeClr val="tx1"/>
              </a:solidFill>
              <a:effectLst/>
              <a:latin typeface="+mn-lt"/>
              <a:ea typeface="+mn-ea"/>
              <a:cs typeface="+mn-cs"/>
            </a:rPr>
            <a:t>で記入）</a:t>
          </a:r>
          <a:endParaRPr lang="ja-JP" altLang="ja-JP" sz="1400">
            <a:solidFill>
              <a:schemeClr val="tx1"/>
            </a:solidFill>
            <a:effectLst/>
          </a:endParaRPr>
        </a:p>
        <a:p>
          <a:r>
            <a:rPr kumimoji="1" lang="en-US" altLang="ja-JP" sz="1400">
              <a:solidFill>
                <a:schemeClr val="tx1"/>
              </a:solidFill>
              <a:effectLst/>
              <a:latin typeface="+mn-lt"/>
              <a:ea typeface="+mn-ea"/>
              <a:cs typeface="+mn-cs"/>
            </a:rPr>
            <a:t>※</a:t>
          </a:r>
          <a:r>
            <a:rPr kumimoji="1" lang="ja-JP" altLang="ja-JP" sz="1400">
              <a:solidFill>
                <a:schemeClr val="tx1"/>
              </a:solidFill>
              <a:effectLst/>
              <a:latin typeface="+mn-lt"/>
              <a:ea typeface="+mn-ea"/>
              <a:cs typeface="+mn-cs"/>
            </a:rPr>
            <a:t>　注文書・請書のないものに関しては注文番号・契約金額欄は未記入で、</a:t>
          </a:r>
          <a:endParaRPr kumimoji="1" lang="en-US" altLang="ja-JP" sz="1400">
            <a:solidFill>
              <a:schemeClr val="tx1"/>
            </a:solidFill>
            <a:effectLst/>
            <a:latin typeface="+mn-lt"/>
            <a:ea typeface="+mn-ea"/>
            <a:cs typeface="+mn-cs"/>
          </a:endParaRPr>
        </a:p>
        <a:p>
          <a:r>
            <a:rPr kumimoji="1" lang="ja-JP" altLang="ja-JP" sz="1400">
              <a:solidFill>
                <a:schemeClr val="tx1"/>
              </a:solidFill>
              <a:effectLst/>
              <a:latin typeface="+mn-lt"/>
              <a:ea typeface="+mn-ea"/>
              <a:cs typeface="+mn-cs"/>
            </a:rPr>
            <a:t>今回請求額の欄のみをご記入ください</a:t>
          </a:r>
          <a:endParaRPr kumimoji="1" lang="en-US" altLang="ja-JP" sz="1400">
            <a:solidFill>
              <a:schemeClr val="tx1"/>
            </a:solidFill>
            <a:effectLst/>
            <a:latin typeface="+mn-lt"/>
            <a:ea typeface="+mn-ea"/>
            <a:cs typeface="+mn-cs"/>
          </a:endParaRPr>
        </a:p>
        <a:p>
          <a:r>
            <a:rPr kumimoji="1" lang="en-US" altLang="ja-JP" sz="1400">
              <a:solidFill>
                <a:schemeClr val="lt1"/>
              </a:solidFill>
              <a:effectLst/>
              <a:latin typeface="+mn-lt"/>
              <a:ea typeface="+mn-ea"/>
              <a:cs typeface="+mn-cs"/>
            </a:rPr>
            <a:t>【</a:t>
          </a:r>
          <a:r>
            <a:rPr kumimoji="1" lang="ja-JP" altLang="en-US" sz="1400">
              <a:solidFill>
                <a:schemeClr val="lt1"/>
              </a:solidFill>
              <a:effectLst/>
              <a:latin typeface="+mn-lt"/>
              <a:ea typeface="+mn-ea"/>
              <a:cs typeface="+mn-cs"/>
            </a:rPr>
            <a:t>消費税率を▽リストボタンから選択してください</a:t>
          </a:r>
          <a:r>
            <a:rPr kumimoji="1" lang="en-US" altLang="ja-JP" sz="1400">
              <a:solidFill>
                <a:schemeClr val="lt1"/>
              </a:solidFill>
              <a:effectLst/>
              <a:latin typeface="+mn-lt"/>
              <a:ea typeface="+mn-ea"/>
              <a:cs typeface="+mn-cs"/>
            </a:rPr>
            <a:t>】</a:t>
          </a:r>
        </a:p>
        <a:p>
          <a:r>
            <a:rPr lang="en-US" altLang="ja-JP" sz="1400">
              <a:solidFill>
                <a:sysClr val="windowText" lastClr="000000"/>
              </a:solidFill>
              <a:effectLst/>
            </a:rPr>
            <a:t>※</a:t>
          </a:r>
          <a:r>
            <a:rPr lang="ja-JP" altLang="en-US" sz="1400">
              <a:solidFill>
                <a:sysClr val="windowText" lastClr="000000"/>
              </a:solidFill>
              <a:effectLst/>
            </a:rPr>
            <a:t>　手書きの場合は直接ご記入ください</a:t>
          </a:r>
          <a:endParaRPr lang="ja-JP" altLang="ja-JP" sz="1400">
            <a:solidFill>
              <a:sysClr val="windowText" lastClr="000000"/>
            </a:solidFill>
            <a:effectLst/>
          </a:endParaRPr>
        </a:p>
        <a:p>
          <a:pPr algn="l"/>
          <a:endParaRPr kumimoji="1" lang="ja-JP" altLang="en-US" sz="1100"/>
        </a:p>
      </xdr:txBody>
    </xdr:sp>
    <xdr:clientData/>
  </xdr:twoCellAnchor>
  <xdr:twoCellAnchor>
    <xdr:from>
      <xdr:col>7</xdr:col>
      <xdr:colOff>219075</xdr:colOff>
      <xdr:row>31</xdr:row>
      <xdr:rowOff>66675</xdr:rowOff>
    </xdr:from>
    <xdr:to>
      <xdr:col>16</xdr:col>
      <xdr:colOff>657225</xdr:colOff>
      <xdr:row>38</xdr:row>
      <xdr:rowOff>114300</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029450" y="8362950"/>
          <a:ext cx="7419975" cy="1247775"/>
        </a:xfrm>
        <a:prstGeom prst="wedgeRoundRectCallout">
          <a:avLst>
            <a:gd name="adj1" fmla="val -142969"/>
            <a:gd name="adj2" fmla="val -249493"/>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途中出来高請求の場合は月締めの日付</a:t>
          </a:r>
          <a:endParaRPr kumimoji="1" lang="en-US" altLang="ja-JP" sz="1400"/>
        </a:p>
        <a:p>
          <a:pPr algn="l"/>
          <a:r>
            <a:rPr kumimoji="1" lang="en-US" altLang="ja-JP" sz="1400"/>
            <a:t>(</a:t>
          </a:r>
          <a:r>
            <a:rPr kumimoji="1" lang="ja-JP" altLang="en-US" sz="1400"/>
            <a:t>例：</a:t>
          </a:r>
          <a:r>
            <a:rPr kumimoji="1" lang="en-US" altLang="ja-JP" sz="1400"/>
            <a:t>2023.10.15</a:t>
          </a:r>
          <a:r>
            <a:rPr kumimoji="1" lang="ja-JP" altLang="en-US" sz="1400"/>
            <a:t>締の請求であれば</a:t>
          </a:r>
          <a:r>
            <a:rPr kumimoji="1" lang="en-US" altLang="ja-JP" sz="1400"/>
            <a:t>2023.10.15</a:t>
          </a:r>
          <a:r>
            <a:rPr kumimoji="1" lang="ja-JP" altLang="en-US" sz="1400"/>
            <a:t>）を記入して下さい</a:t>
          </a:r>
          <a:endParaRPr kumimoji="1" lang="en-US" altLang="ja-JP" sz="1400"/>
        </a:p>
        <a:p>
          <a:pPr algn="l"/>
          <a:endParaRPr kumimoji="1" lang="en-US" altLang="ja-JP" sz="1400"/>
        </a:p>
        <a:p>
          <a:pPr algn="l"/>
          <a:r>
            <a:rPr kumimoji="1" lang="ja-JP" altLang="en-US" sz="1400"/>
            <a:t>作業完了（納品）での請求の場合は完了日を記入して下さい</a:t>
          </a:r>
        </a:p>
      </xdr:txBody>
    </xdr:sp>
    <xdr:clientData/>
  </xdr:twoCellAnchor>
  <xdr:twoCellAnchor>
    <xdr:from>
      <xdr:col>7</xdr:col>
      <xdr:colOff>238124</xdr:colOff>
      <xdr:row>24</xdr:row>
      <xdr:rowOff>266700</xdr:rowOff>
    </xdr:from>
    <xdr:to>
      <xdr:col>16</xdr:col>
      <xdr:colOff>657225</xdr:colOff>
      <xdr:row>29</xdr:row>
      <xdr:rowOff>28575</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7048499" y="7248525"/>
          <a:ext cx="7400926" cy="733425"/>
        </a:xfrm>
        <a:prstGeom prst="wedgeRoundRectCallout">
          <a:avLst>
            <a:gd name="adj1" fmla="val -77221"/>
            <a:gd name="adj2" fmla="val -141998"/>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10</a:t>
          </a:r>
          <a:r>
            <a:rPr kumimoji="1" lang="ja-JP" altLang="en-US" sz="1400"/>
            <a:t>％・</a:t>
          </a:r>
          <a:r>
            <a:rPr kumimoji="1" lang="en-US" altLang="ja-JP" sz="1400"/>
            <a:t>8</a:t>
          </a:r>
          <a:r>
            <a:rPr kumimoji="1" lang="ja-JP" altLang="en-US" sz="1400"/>
            <a:t>％・対象税抜小計額及び</a:t>
          </a:r>
          <a:endParaRPr kumimoji="1" lang="en-US" altLang="ja-JP" sz="1400"/>
        </a:p>
        <a:p>
          <a:pPr algn="l"/>
          <a:r>
            <a:rPr kumimoji="1" lang="ja-JP" altLang="en-US" sz="1400"/>
            <a:t>その消費税額をそれぞれご記入ください</a:t>
          </a:r>
        </a:p>
      </xdr:txBody>
    </xdr:sp>
    <xdr:clientData/>
  </xdr:twoCellAnchor>
  <xdr:twoCellAnchor>
    <xdr:from>
      <xdr:col>1</xdr:col>
      <xdr:colOff>152400</xdr:colOff>
      <xdr:row>30</xdr:row>
      <xdr:rowOff>104775</xdr:rowOff>
    </xdr:from>
    <xdr:to>
      <xdr:col>5</xdr:col>
      <xdr:colOff>1057275</xdr:colOff>
      <xdr:row>40</xdr:row>
      <xdr:rowOff>209550</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1009650" y="8229600"/>
          <a:ext cx="5191125" cy="1819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endParaRPr kumimoji="1" lang="en-US" altLang="ja-JP" sz="1800"/>
        </a:p>
        <a:p>
          <a:endParaRPr kumimoji="1" lang="en-US" altLang="ja-JP" sz="1800"/>
        </a:p>
        <a:p>
          <a:r>
            <a:rPr kumimoji="1" lang="ja-JP" altLang="en-US" sz="1800"/>
            <a:t>　こちらの社内使用欄は　</a:t>
          </a:r>
          <a:endParaRPr kumimoji="1" lang="en-US" altLang="ja-JP" sz="1800"/>
        </a:p>
        <a:p>
          <a:r>
            <a:rPr kumimoji="1" lang="ja-JP" altLang="en-US" sz="1800"/>
            <a:t>　共栄建設で使用する欄ですので記入不要です</a:t>
          </a:r>
        </a:p>
      </xdr:txBody>
    </xdr:sp>
    <xdr:clientData/>
  </xdr:twoCellAnchor>
  <xdr:twoCellAnchor>
    <xdr:from>
      <xdr:col>7</xdr:col>
      <xdr:colOff>228600</xdr:colOff>
      <xdr:row>5</xdr:row>
      <xdr:rowOff>133351</xdr:rowOff>
    </xdr:from>
    <xdr:to>
      <xdr:col>16</xdr:col>
      <xdr:colOff>676275</xdr:colOff>
      <xdr:row>6</xdr:row>
      <xdr:rowOff>247651</xdr:rowOff>
    </xdr:to>
    <xdr:sp macro="" textlink="">
      <xdr:nvSpPr>
        <xdr:cNvPr id="17" name="角丸四角形吹き出し 16">
          <a:extLst>
            <a:ext uri="{FF2B5EF4-FFF2-40B4-BE49-F238E27FC236}">
              <a16:creationId xmlns:a16="http://schemas.microsoft.com/office/drawing/2014/main" id="{00000000-0008-0000-0400-000011000000}"/>
            </a:ext>
          </a:extLst>
        </xdr:cNvPr>
        <xdr:cNvSpPr/>
      </xdr:nvSpPr>
      <xdr:spPr>
        <a:xfrm>
          <a:off x="7038975" y="1428751"/>
          <a:ext cx="7429500" cy="400050"/>
        </a:xfrm>
        <a:prstGeom prst="wedgeRoundRectCallout">
          <a:avLst>
            <a:gd name="adj1" fmla="val -61418"/>
            <a:gd name="adj2" fmla="val 143187"/>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a:t>
          </a:r>
          <a:r>
            <a:rPr kumimoji="1" lang="ja-JP" altLang="en-US" sz="1400"/>
            <a:t>　免税事業者の方はチェック項目へチェックして下さい</a:t>
          </a:r>
          <a:endParaRPr kumimoji="1" lang="en-US" altLang="ja-JP" sz="1400"/>
        </a:p>
        <a:p>
          <a:pPr algn="l"/>
          <a:endParaRPr kumimoji="1" lang="ja-JP" altLang="en-US" sz="1100"/>
        </a:p>
      </xdr:txBody>
    </xdr:sp>
    <xdr:clientData/>
  </xdr:twoCellAnchor>
  <xdr:twoCellAnchor>
    <xdr:from>
      <xdr:col>7</xdr:col>
      <xdr:colOff>209550</xdr:colOff>
      <xdr:row>9</xdr:row>
      <xdr:rowOff>266701</xdr:rowOff>
    </xdr:from>
    <xdr:to>
      <xdr:col>17</xdr:col>
      <xdr:colOff>19050</xdr:colOff>
      <xdr:row>11</xdr:row>
      <xdr:rowOff>104776</xdr:rowOff>
    </xdr:to>
    <xdr:sp macro="" textlink="">
      <xdr:nvSpPr>
        <xdr:cNvPr id="19" name="角丸四角形吹き出し 18">
          <a:extLst>
            <a:ext uri="{FF2B5EF4-FFF2-40B4-BE49-F238E27FC236}">
              <a16:creationId xmlns:a16="http://schemas.microsoft.com/office/drawing/2014/main" id="{00000000-0008-0000-0400-000013000000}"/>
            </a:ext>
          </a:extLst>
        </xdr:cNvPr>
        <xdr:cNvSpPr/>
      </xdr:nvSpPr>
      <xdr:spPr>
        <a:xfrm>
          <a:off x="7019925" y="2676526"/>
          <a:ext cx="7477125" cy="400050"/>
        </a:xfrm>
        <a:prstGeom prst="wedgeRoundRectCallout">
          <a:avLst>
            <a:gd name="adj1" fmla="val -64438"/>
            <a:gd name="adj2" fmla="val 46655"/>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工事品目　・　納品物　等を記入して下さい</a:t>
          </a:r>
          <a:endParaRPr kumimoji="1" lang="en-US" altLang="ja-JP" sz="1400"/>
        </a:p>
        <a:p>
          <a:pPr algn="l"/>
          <a:endParaRPr kumimoji="1" lang="ja-JP" altLang="en-US" sz="1400"/>
        </a:p>
      </xdr:txBody>
    </xdr:sp>
    <xdr:clientData/>
  </xdr:twoCellAnchor>
  <xdr:twoCellAnchor editAs="oneCell">
    <xdr:from>
      <xdr:col>5</xdr:col>
      <xdr:colOff>1028700</xdr:colOff>
      <xdr:row>2</xdr:row>
      <xdr:rowOff>76200</xdr:rowOff>
    </xdr:from>
    <xdr:to>
      <xdr:col>7</xdr:col>
      <xdr:colOff>190500</xdr:colOff>
      <xdr:row>5</xdr:row>
      <xdr:rowOff>47625</xdr:rowOff>
    </xdr:to>
    <xdr:pic>
      <xdr:nvPicPr>
        <xdr:cNvPr id="20" name="図 19">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72200" y="514350"/>
          <a:ext cx="8286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0</xdr:row>
      <xdr:rowOff>38100</xdr:rowOff>
    </xdr:from>
    <xdr:to>
      <xdr:col>2</xdr:col>
      <xdr:colOff>361951</xdr:colOff>
      <xdr:row>3</xdr:row>
      <xdr:rowOff>133350</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9051" y="38100"/>
          <a:ext cx="2057400" cy="8191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契　約　分</a:t>
          </a:r>
          <a:endParaRPr kumimoji="1" lang="en-US" altLang="ja-JP" sz="1800"/>
        </a:p>
        <a:p>
          <a:pPr algn="ctr"/>
          <a:r>
            <a:rPr kumimoji="1" lang="ja-JP" altLang="en-US" sz="1800"/>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219075</xdr:colOff>
      <xdr:row>31</xdr:row>
      <xdr:rowOff>47625</xdr:rowOff>
    </xdr:from>
    <xdr:to>
      <xdr:col>16</xdr:col>
      <xdr:colOff>600075</xdr:colOff>
      <xdr:row>38</xdr:row>
      <xdr:rowOff>95250</xdr:rowOff>
    </xdr:to>
    <xdr:sp macro="" textlink="">
      <xdr:nvSpPr>
        <xdr:cNvPr id="42" name="角丸四角形吹き出し 41">
          <a:extLst>
            <a:ext uri="{FF2B5EF4-FFF2-40B4-BE49-F238E27FC236}">
              <a16:creationId xmlns:a16="http://schemas.microsoft.com/office/drawing/2014/main" id="{00000000-0008-0000-0500-00002A000000}"/>
            </a:ext>
          </a:extLst>
        </xdr:cNvPr>
        <xdr:cNvSpPr/>
      </xdr:nvSpPr>
      <xdr:spPr>
        <a:xfrm>
          <a:off x="7029450" y="8343900"/>
          <a:ext cx="7362825" cy="1247775"/>
        </a:xfrm>
        <a:prstGeom prst="wedgeRoundRectCallout">
          <a:avLst>
            <a:gd name="adj1" fmla="val -142969"/>
            <a:gd name="adj2" fmla="val -249493"/>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途中出来高請求の場合は月締めの日付</a:t>
          </a:r>
          <a:endParaRPr kumimoji="1" lang="en-US" altLang="ja-JP" sz="1400"/>
        </a:p>
        <a:p>
          <a:pPr algn="l"/>
          <a:r>
            <a:rPr kumimoji="1" lang="en-US" altLang="ja-JP" sz="1400"/>
            <a:t>(</a:t>
          </a:r>
          <a:r>
            <a:rPr kumimoji="1" lang="ja-JP" altLang="en-US" sz="1400"/>
            <a:t>例：</a:t>
          </a:r>
          <a:r>
            <a:rPr kumimoji="1" lang="en-US" altLang="ja-JP" sz="1400"/>
            <a:t>2023.10.15</a:t>
          </a:r>
          <a:r>
            <a:rPr kumimoji="1" lang="ja-JP" altLang="en-US" sz="1400"/>
            <a:t>締の請求であれば</a:t>
          </a:r>
          <a:r>
            <a:rPr kumimoji="1" lang="en-US" altLang="ja-JP" sz="1400"/>
            <a:t>2023.10.15</a:t>
          </a:r>
          <a:r>
            <a:rPr kumimoji="1" lang="ja-JP" altLang="en-US" sz="1400"/>
            <a:t>）を記入して下さい</a:t>
          </a:r>
          <a:endParaRPr kumimoji="1" lang="en-US" altLang="ja-JP" sz="1400"/>
        </a:p>
        <a:p>
          <a:pPr algn="l"/>
          <a:endParaRPr kumimoji="1" lang="en-US" altLang="ja-JP" sz="1400"/>
        </a:p>
        <a:p>
          <a:pPr algn="l"/>
          <a:r>
            <a:rPr kumimoji="1" lang="ja-JP" altLang="en-US" sz="1400"/>
            <a:t>作業完了（納品）での請求の場合は完了日を記入して下さい</a:t>
          </a:r>
        </a:p>
      </xdr:txBody>
    </xdr:sp>
    <xdr:clientData/>
  </xdr:twoCellAnchor>
  <xdr:twoCellAnchor editAs="oneCell">
    <xdr:from>
      <xdr:col>4</xdr:col>
      <xdr:colOff>381000</xdr:colOff>
      <xdr:row>38</xdr:row>
      <xdr:rowOff>152400</xdr:rowOff>
    </xdr:from>
    <xdr:to>
      <xdr:col>6</xdr:col>
      <xdr:colOff>390525</xdr:colOff>
      <xdr:row>40</xdr:row>
      <xdr:rowOff>390525</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0" y="9648825"/>
          <a:ext cx="22955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28</xdr:row>
      <xdr:rowOff>76200</xdr:rowOff>
    </xdr:from>
    <xdr:to>
      <xdr:col>6</xdr:col>
      <xdr:colOff>390525</xdr:colOff>
      <xdr:row>38</xdr:row>
      <xdr:rowOff>76200</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7858125"/>
          <a:ext cx="66103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152400</xdr:colOff>
          <xdr:row>8</xdr:row>
          <xdr:rowOff>28575</xdr:rowOff>
        </xdr:from>
        <xdr:to>
          <xdr:col>5</xdr:col>
          <xdr:colOff>1066800</xdr:colOff>
          <xdr:row>8</xdr:row>
          <xdr:rowOff>238125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項目</a:t>
              </a:r>
            </a:p>
          </xdr:txBody>
        </xdr:sp>
        <xdr:clientData/>
      </xdr:twoCellAnchor>
    </mc:Choice>
    <mc:Fallback/>
  </mc:AlternateContent>
  <xdr:twoCellAnchor>
    <xdr:from>
      <xdr:col>1</xdr:col>
      <xdr:colOff>152400</xdr:colOff>
      <xdr:row>30</xdr:row>
      <xdr:rowOff>104775</xdr:rowOff>
    </xdr:from>
    <xdr:to>
      <xdr:col>5</xdr:col>
      <xdr:colOff>1057275</xdr:colOff>
      <xdr:row>40</xdr:row>
      <xdr:rowOff>209550</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009650" y="8229600"/>
          <a:ext cx="5191125" cy="1819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endParaRPr kumimoji="1" lang="en-US" altLang="ja-JP" sz="1800"/>
        </a:p>
        <a:p>
          <a:endParaRPr kumimoji="1" lang="en-US" altLang="ja-JP" sz="1800"/>
        </a:p>
        <a:p>
          <a:r>
            <a:rPr kumimoji="1" lang="ja-JP" altLang="en-US" sz="1800"/>
            <a:t>　こちらの社内使用欄は　</a:t>
          </a:r>
          <a:endParaRPr kumimoji="1" lang="en-US" altLang="ja-JP" sz="1800"/>
        </a:p>
        <a:p>
          <a:r>
            <a:rPr kumimoji="1" lang="ja-JP" altLang="en-US" sz="1800"/>
            <a:t>　共栄建設で使用する欄ですので記入不要です</a:t>
          </a:r>
        </a:p>
      </xdr:txBody>
    </xdr:sp>
    <xdr:clientData/>
  </xdr:twoCellAnchor>
  <xdr:twoCellAnchor>
    <xdr:from>
      <xdr:col>7</xdr:col>
      <xdr:colOff>219076</xdr:colOff>
      <xdr:row>2</xdr:row>
      <xdr:rowOff>0</xdr:rowOff>
    </xdr:from>
    <xdr:to>
      <xdr:col>16</xdr:col>
      <xdr:colOff>619125</xdr:colOff>
      <xdr:row>5</xdr:row>
      <xdr:rowOff>180975</xdr:rowOff>
    </xdr:to>
    <xdr:sp macro="" textlink="">
      <xdr:nvSpPr>
        <xdr:cNvPr id="26" name="角丸四角形吹き出し 25">
          <a:extLst>
            <a:ext uri="{FF2B5EF4-FFF2-40B4-BE49-F238E27FC236}">
              <a16:creationId xmlns:a16="http://schemas.microsoft.com/office/drawing/2014/main" id="{00000000-0008-0000-0500-00001A000000}"/>
            </a:ext>
          </a:extLst>
        </xdr:cNvPr>
        <xdr:cNvSpPr/>
      </xdr:nvSpPr>
      <xdr:spPr>
        <a:xfrm>
          <a:off x="7029451" y="438150"/>
          <a:ext cx="7381874" cy="1038225"/>
        </a:xfrm>
        <a:prstGeom prst="wedgeRoundRectCallout">
          <a:avLst>
            <a:gd name="adj1" fmla="val -59282"/>
            <a:gd name="adj2" fmla="val 35500"/>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・請求年月日</a:t>
          </a:r>
          <a:r>
            <a:rPr kumimoji="1" lang="en-US" altLang="ja-JP" sz="1400"/>
            <a:t>(</a:t>
          </a:r>
          <a:r>
            <a:rPr kumimoji="1" lang="ja-JP" altLang="en-US" sz="1400"/>
            <a:t>西暦）</a:t>
          </a:r>
          <a:endParaRPr kumimoji="1" lang="en-US" altLang="ja-JP" sz="1400"/>
        </a:p>
        <a:p>
          <a:pPr algn="l"/>
          <a:r>
            <a:rPr kumimoji="1" lang="ja-JP" altLang="en-US" sz="1400"/>
            <a:t>・住所・会社名・社印</a:t>
          </a:r>
          <a:r>
            <a:rPr kumimoji="1" lang="en-US" altLang="ja-JP" sz="1400"/>
            <a:t>(</a:t>
          </a:r>
          <a:r>
            <a:rPr kumimoji="1" lang="ja-JP" altLang="en-US" sz="1400"/>
            <a:t>角印又は丸印）</a:t>
          </a:r>
          <a:endParaRPr kumimoji="1" lang="en-US" altLang="ja-JP" sz="1400"/>
        </a:p>
        <a:p>
          <a:pPr algn="l"/>
          <a:r>
            <a:rPr kumimoji="1" lang="ja-JP" altLang="en-US" sz="1400"/>
            <a:t>・インボイス登録番号を必ず記入してください</a:t>
          </a:r>
          <a:endParaRPr kumimoji="1" lang="en-US" altLang="ja-JP" sz="1400"/>
        </a:p>
        <a:p>
          <a:pPr algn="l"/>
          <a:endParaRPr kumimoji="1" lang="en-US" altLang="ja-JP" sz="1400"/>
        </a:p>
        <a:p>
          <a:pPr algn="l"/>
          <a:r>
            <a:rPr kumimoji="1" lang="en-US" altLang="ja-JP" sz="1400"/>
            <a:t>※</a:t>
          </a:r>
          <a:r>
            <a:rPr kumimoji="1" lang="ja-JP" altLang="en-US" sz="1400"/>
            <a:t>　免税事業者の方はチェック項目へチェックして下さい</a:t>
          </a:r>
          <a:endParaRPr kumimoji="1" lang="en-US" altLang="ja-JP" sz="1400"/>
        </a:p>
        <a:p>
          <a:pPr algn="l"/>
          <a:endParaRPr kumimoji="1" lang="ja-JP" altLang="en-US" sz="1100"/>
        </a:p>
      </xdr:txBody>
    </xdr:sp>
    <xdr:clientData/>
  </xdr:twoCellAnchor>
  <xdr:twoCellAnchor>
    <xdr:from>
      <xdr:col>7</xdr:col>
      <xdr:colOff>200025</xdr:colOff>
      <xdr:row>8</xdr:row>
      <xdr:rowOff>133350</xdr:rowOff>
    </xdr:from>
    <xdr:to>
      <xdr:col>16</xdr:col>
      <xdr:colOff>581025</xdr:colOff>
      <xdr:row>9</xdr:row>
      <xdr:rowOff>247650</xdr:rowOff>
    </xdr:to>
    <xdr:sp macro="" textlink="">
      <xdr:nvSpPr>
        <xdr:cNvPr id="27" name="角丸四角形吹き出し 26">
          <a:extLst>
            <a:ext uri="{FF2B5EF4-FFF2-40B4-BE49-F238E27FC236}">
              <a16:creationId xmlns:a16="http://schemas.microsoft.com/office/drawing/2014/main" id="{00000000-0008-0000-0500-00001B000000}"/>
            </a:ext>
          </a:extLst>
        </xdr:cNvPr>
        <xdr:cNvSpPr/>
      </xdr:nvSpPr>
      <xdr:spPr>
        <a:xfrm>
          <a:off x="7010400" y="2266950"/>
          <a:ext cx="7362825" cy="390525"/>
        </a:xfrm>
        <a:prstGeom prst="wedgeRoundRectCallout">
          <a:avLst>
            <a:gd name="adj1" fmla="val -82855"/>
            <a:gd name="adj2" fmla="val 73928"/>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工事名称を記入して下さい</a:t>
          </a:r>
          <a:endParaRPr kumimoji="1" lang="en-US" altLang="ja-JP" sz="1400"/>
        </a:p>
        <a:p>
          <a:pPr algn="l"/>
          <a:endParaRPr kumimoji="1" lang="ja-JP" altLang="en-US" sz="1400"/>
        </a:p>
      </xdr:txBody>
    </xdr:sp>
    <xdr:clientData/>
  </xdr:twoCellAnchor>
  <xdr:twoCellAnchor>
    <xdr:from>
      <xdr:col>7</xdr:col>
      <xdr:colOff>190500</xdr:colOff>
      <xdr:row>12</xdr:row>
      <xdr:rowOff>19049</xdr:rowOff>
    </xdr:from>
    <xdr:to>
      <xdr:col>16</xdr:col>
      <xdr:colOff>590550</xdr:colOff>
      <xdr:row>15</xdr:row>
      <xdr:rowOff>257175</xdr:rowOff>
    </xdr:to>
    <xdr:sp macro="" textlink="">
      <xdr:nvSpPr>
        <xdr:cNvPr id="28" name="角丸四角形吹き出し 27">
          <a:extLst>
            <a:ext uri="{FF2B5EF4-FFF2-40B4-BE49-F238E27FC236}">
              <a16:creationId xmlns:a16="http://schemas.microsoft.com/office/drawing/2014/main" id="{00000000-0008-0000-0500-00001C000000}"/>
            </a:ext>
          </a:extLst>
        </xdr:cNvPr>
        <xdr:cNvSpPr/>
      </xdr:nvSpPr>
      <xdr:spPr>
        <a:xfrm>
          <a:off x="7000875" y="3276599"/>
          <a:ext cx="7381875" cy="1295401"/>
        </a:xfrm>
        <a:prstGeom prst="wedgeRoundRectCallout">
          <a:avLst>
            <a:gd name="adj1" fmla="val -59323"/>
            <a:gd name="adj2" fmla="val 23687"/>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発注契約（注文書・請書）がある場合、注文番号を含めすべて埋めてください</a:t>
          </a:r>
          <a:r>
            <a:rPr kumimoji="1" lang="ja-JP" altLang="en-US" sz="1400">
              <a:solidFill>
                <a:schemeClr val="tx1"/>
              </a:solidFill>
            </a:rPr>
            <a:t>（税込みで記入）</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　注文書・請書のないものに関しては注文番号・契約金額欄は未記入で、</a:t>
          </a:r>
          <a:endParaRPr kumimoji="1" lang="en-US" altLang="ja-JP" sz="1400">
            <a:solidFill>
              <a:schemeClr val="tx1"/>
            </a:solidFill>
          </a:endParaRPr>
        </a:p>
        <a:p>
          <a:pPr algn="l"/>
          <a:r>
            <a:rPr kumimoji="1" lang="ja-JP" altLang="en-US" sz="1400">
              <a:solidFill>
                <a:schemeClr val="tx1"/>
              </a:solidFill>
            </a:rPr>
            <a:t>今回請求額の欄のみをご記入ください</a:t>
          </a:r>
        </a:p>
      </xdr:txBody>
    </xdr:sp>
    <xdr:clientData/>
  </xdr:twoCellAnchor>
  <xdr:twoCellAnchor>
    <xdr:from>
      <xdr:col>7</xdr:col>
      <xdr:colOff>209550</xdr:colOff>
      <xdr:row>16</xdr:row>
      <xdr:rowOff>76201</xdr:rowOff>
    </xdr:from>
    <xdr:to>
      <xdr:col>16</xdr:col>
      <xdr:colOff>590550</xdr:colOff>
      <xdr:row>18</xdr:row>
      <xdr:rowOff>57150</xdr:rowOff>
    </xdr:to>
    <xdr:sp macro="" textlink="">
      <xdr:nvSpPr>
        <xdr:cNvPr id="29" name="角丸四角形吹き出し 28">
          <a:extLst>
            <a:ext uri="{FF2B5EF4-FFF2-40B4-BE49-F238E27FC236}">
              <a16:creationId xmlns:a16="http://schemas.microsoft.com/office/drawing/2014/main" id="{00000000-0008-0000-0500-00001D000000}"/>
            </a:ext>
          </a:extLst>
        </xdr:cNvPr>
        <xdr:cNvSpPr/>
      </xdr:nvSpPr>
      <xdr:spPr>
        <a:xfrm>
          <a:off x="7019925" y="4676776"/>
          <a:ext cx="7362825" cy="647699"/>
        </a:xfrm>
        <a:prstGeom prst="wedgeRoundRectCallout">
          <a:avLst>
            <a:gd name="adj1" fmla="val -75245"/>
            <a:gd name="adj2" fmla="val -27328"/>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Excel</a:t>
          </a:r>
          <a:r>
            <a:rPr kumimoji="1" lang="ja-JP" altLang="en-US" sz="1400"/>
            <a:t>で作成の場合請求金額は税込で自動計算で入力されます</a:t>
          </a:r>
          <a:endParaRPr kumimoji="1" lang="en-US" altLang="ja-JP" sz="1400"/>
        </a:p>
        <a:p>
          <a:pPr algn="l"/>
          <a:r>
            <a:rPr kumimoji="1" lang="en-US" altLang="ja-JP" sz="1400"/>
            <a:t>PDF</a:t>
          </a:r>
          <a:r>
            <a:rPr kumimoji="1" lang="ja-JP" altLang="en-US" sz="1400"/>
            <a:t>ご使用の場合は税込み額で記入して下さい</a:t>
          </a:r>
        </a:p>
      </xdr:txBody>
    </xdr:sp>
    <xdr:clientData/>
  </xdr:twoCellAnchor>
  <xdr:twoCellAnchor>
    <xdr:from>
      <xdr:col>7</xdr:col>
      <xdr:colOff>219076</xdr:colOff>
      <xdr:row>18</xdr:row>
      <xdr:rowOff>200024</xdr:rowOff>
    </xdr:from>
    <xdr:to>
      <xdr:col>16</xdr:col>
      <xdr:colOff>590551</xdr:colOff>
      <xdr:row>24</xdr:row>
      <xdr:rowOff>47625</xdr:rowOff>
    </xdr:to>
    <xdr:sp macro="" textlink="">
      <xdr:nvSpPr>
        <xdr:cNvPr id="30" name="角丸四角形吹き出し 29">
          <a:extLst>
            <a:ext uri="{FF2B5EF4-FFF2-40B4-BE49-F238E27FC236}">
              <a16:creationId xmlns:a16="http://schemas.microsoft.com/office/drawing/2014/main" id="{00000000-0008-0000-0500-00001E000000}"/>
            </a:ext>
          </a:extLst>
        </xdr:cNvPr>
        <xdr:cNvSpPr/>
      </xdr:nvSpPr>
      <xdr:spPr>
        <a:xfrm>
          <a:off x="7029451" y="5467349"/>
          <a:ext cx="7353300" cy="1562101"/>
        </a:xfrm>
        <a:prstGeom prst="wedgeRoundRectCallout">
          <a:avLst>
            <a:gd name="adj1" fmla="val -52968"/>
            <a:gd name="adj2" fmla="val -28130"/>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発注契約（注文書・請書）がある場合、注文番号を含めすべて埋めてください</a:t>
          </a:r>
          <a:r>
            <a:rPr kumimoji="1" lang="en-US" altLang="ja-JP" sz="1400">
              <a:solidFill>
                <a:schemeClr val="tx1"/>
              </a:solidFill>
              <a:effectLst/>
              <a:latin typeface="+mn-lt"/>
              <a:ea typeface="+mn-ea"/>
              <a:cs typeface="+mn-cs"/>
            </a:rPr>
            <a:t>(</a:t>
          </a:r>
          <a:r>
            <a:rPr kumimoji="1" lang="ja-JP" altLang="ja-JP" sz="1400">
              <a:solidFill>
                <a:schemeClr val="tx1"/>
              </a:solidFill>
              <a:effectLst/>
              <a:latin typeface="+mn-lt"/>
              <a:ea typeface="+mn-ea"/>
              <a:cs typeface="+mn-cs"/>
            </a:rPr>
            <a:t>税</a:t>
          </a:r>
          <a:r>
            <a:rPr kumimoji="1" lang="ja-JP" altLang="en-US" sz="1400">
              <a:solidFill>
                <a:schemeClr val="tx1"/>
              </a:solidFill>
              <a:effectLst/>
              <a:latin typeface="+mn-lt"/>
              <a:ea typeface="+mn-ea"/>
              <a:cs typeface="+mn-cs"/>
            </a:rPr>
            <a:t>抜き</a:t>
          </a:r>
          <a:r>
            <a:rPr kumimoji="1" lang="ja-JP" altLang="ja-JP" sz="1400">
              <a:solidFill>
                <a:schemeClr val="tx1"/>
              </a:solidFill>
              <a:effectLst/>
              <a:latin typeface="+mn-lt"/>
              <a:ea typeface="+mn-ea"/>
              <a:cs typeface="+mn-cs"/>
            </a:rPr>
            <a:t>で記入）</a:t>
          </a:r>
          <a:endParaRPr lang="ja-JP" altLang="ja-JP" sz="1400">
            <a:solidFill>
              <a:schemeClr val="tx1"/>
            </a:solidFill>
            <a:effectLst/>
          </a:endParaRPr>
        </a:p>
        <a:p>
          <a:r>
            <a:rPr kumimoji="1" lang="en-US" altLang="ja-JP" sz="1400">
              <a:solidFill>
                <a:schemeClr val="tx1"/>
              </a:solidFill>
              <a:effectLst/>
              <a:latin typeface="+mn-lt"/>
              <a:ea typeface="+mn-ea"/>
              <a:cs typeface="+mn-cs"/>
            </a:rPr>
            <a:t>※</a:t>
          </a:r>
          <a:r>
            <a:rPr kumimoji="1" lang="ja-JP" altLang="ja-JP" sz="1400">
              <a:solidFill>
                <a:schemeClr val="tx1"/>
              </a:solidFill>
              <a:effectLst/>
              <a:latin typeface="+mn-lt"/>
              <a:ea typeface="+mn-ea"/>
              <a:cs typeface="+mn-cs"/>
            </a:rPr>
            <a:t>　注文書・請書のないものに関しては注文番号・契約金額欄は未記入で、</a:t>
          </a:r>
          <a:endParaRPr kumimoji="1" lang="en-US" altLang="ja-JP" sz="1400">
            <a:solidFill>
              <a:schemeClr val="tx1"/>
            </a:solidFill>
            <a:effectLst/>
            <a:latin typeface="+mn-lt"/>
            <a:ea typeface="+mn-ea"/>
            <a:cs typeface="+mn-cs"/>
          </a:endParaRPr>
        </a:p>
        <a:p>
          <a:r>
            <a:rPr kumimoji="1" lang="ja-JP" altLang="ja-JP" sz="1400">
              <a:solidFill>
                <a:schemeClr val="tx1"/>
              </a:solidFill>
              <a:effectLst/>
              <a:latin typeface="+mn-lt"/>
              <a:ea typeface="+mn-ea"/>
              <a:cs typeface="+mn-cs"/>
            </a:rPr>
            <a:t>今回請求額の欄のみをご記入ください</a:t>
          </a:r>
          <a:endParaRPr kumimoji="1" lang="en-US" altLang="ja-JP"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white"/>
              </a:solidFill>
              <a:effectLst/>
              <a:uLnTx/>
              <a:uFillTx/>
              <a:latin typeface="+mn-lt"/>
              <a:ea typeface="+mn-ea"/>
              <a:cs typeface="+mn-cs"/>
            </a:rPr>
            <a:t>【</a:t>
          </a:r>
          <a:r>
            <a:rPr kumimoji="1" lang="ja-JP" altLang="en-US" sz="1400" b="0" i="0" u="none" strike="noStrike" kern="0" cap="none" spc="0" normalizeH="0" baseline="0" noProof="0">
              <a:ln>
                <a:noFill/>
              </a:ln>
              <a:solidFill>
                <a:prstClr val="white"/>
              </a:solidFill>
              <a:effectLst/>
              <a:uLnTx/>
              <a:uFillTx/>
              <a:latin typeface="+mn-lt"/>
              <a:ea typeface="+mn-ea"/>
              <a:cs typeface="+mn-cs"/>
            </a:rPr>
            <a:t>消費税率を▽リストボタンから選択してください</a:t>
          </a:r>
          <a:r>
            <a:rPr kumimoji="1" lang="en-US" altLang="ja-JP" sz="1400" b="0" i="0" u="none" strike="noStrike" kern="0" cap="none" spc="0" normalizeH="0" baseline="0" noProof="0">
              <a:ln>
                <a:noFill/>
              </a:ln>
              <a:solidFill>
                <a:prstClr val="white"/>
              </a:solidFill>
              <a:effectLst/>
              <a:uLnTx/>
              <a:uFillTx/>
              <a:latin typeface="+mn-lt"/>
              <a:ea typeface="+mn-ea"/>
              <a:cs typeface="+mn-cs"/>
            </a:rPr>
            <a:t>】</a:t>
          </a:r>
          <a:endParaRPr kumimoji="0" lang="ja-JP" altLang="ja-JP" sz="14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a:solidFill>
                <a:sysClr val="windowText" lastClr="000000"/>
              </a:solidFill>
              <a:effectLst/>
              <a:latin typeface="+mn-lt"/>
              <a:ea typeface="+mn-ea"/>
              <a:cs typeface="+mn-cs"/>
            </a:rPr>
            <a:t>※</a:t>
          </a:r>
          <a:r>
            <a:rPr lang="ja-JP" altLang="ja-JP" sz="1400">
              <a:solidFill>
                <a:sysClr val="windowText" lastClr="000000"/>
              </a:solidFill>
              <a:effectLst/>
              <a:latin typeface="+mn-lt"/>
              <a:ea typeface="+mn-ea"/>
              <a:cs typeface="+mn-cs"/>
            </a:rPr>
            <a:t>　手書きの場合は直接ご記入ください</a:t>
          </a:r>
          <a:endParaRPr lang="ja-JP" altLang="ja-JP" sz="1400">
            <a:solidFill>
              <a:sysClr val="windowText" lastClr="000000"/>
            </a:solidFill>
            <a:effectLst/>
          </a:endParaRPr>
        </a:p>
        <a:p>
          <a:pPr algn="l"/>
          <a:endParaRPr kumimoji="1" lang="ja-JP" altLang="en-US" sz="1100"/>
        </a:p>
      </xdr:txBody>
    </xdr:sp>
    <xdr:clientData/>
  </xdr:twoCellAnchor>
  <xdr:twoCellAnchor>
    <xdr:from>
      <xdr:col>7</xdr:col>
      <xdr:colOff>219075</xdr:colOff>
      <xdr:row>25</xdr:row>
      <xdr:rowOff>85725</xdr:rowOff>
    </xdr:from>
    <xdr:to>
      <xdr:col>16</xdr:col>
      <xdr:colOff>609600</xdr:colOff>
      <xdr:row>29</xdr:row>
      <xdr:rowOff>133350</xdr:rowOff>
    </xdr:to>
    <xdr:sp macro="" textlink="">
      <xdr:nvSpPr>
        <xdr:cNvPr id="31" name="角丸四角形吹き出し 30">
          <a:extLst>
            <a:ext uri="{FF2B5EF4-FFF2-40B4-BE49-F238E27FC236}">
              <a16:creationId xmlns:a16="http://schemas.microsoft.com/office/drawing/2014/main" id="{00000000-0008-0000-0500-00001F000000}"/>
            </a:ext>
          </a:extLst>
        </xdr:cNvPr>
        <xdr:cNvSpPr/>
      </xdr:nvSpPr>
      <xdr:spPr>
        <a:xfrm>
          <a:off x="7029450" y="7353300"/>
          <a:ext cx="7372350" cy="733425"/>
        </a:xfrm>
        <a:prstGeom prst="wedgeRoundRectCallout">
          <a:avLst>
            <a:gd name="adj1" fmla="val -77221"/>
            <a:gd name="adj2" fmla="val -141998"/>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10</a:t>
          </a:r>
          <a:r>
            <a:rPr kumimoji="1" lang="ja-JP" altLang="en-US" sz="1400"/>
            <a:t>％・</a:t>
          </a:r>
          <a:r>
            <a:rPr kumimoji="1" lang="en-US" altLang="ja-JP" sz="1400"/>
            <a:t>8</a:t>
          </a:r>
          <a:r>
            <a:rPr kumimoji="1" lang="ja-JP" altLang="en-US" sz="1400"/>
            <a:t>％・非課税対象の税抜小計額及び</a:t>
          </a:r>
          <a:endParaRPr kumimoji="1" lang="en-US" altLang="ja-JP" sz="1400"/>
        </a:p>
        <a:p>
          <a:pPr algn="l"/>
          <a:r>
            <a:rPr kumimoji="1" lang="ja-JP" altLang="en-US" sz="1400"/>
            <a:t>その消費税額をそれぞれご記入ください</a:t>
          </a:r>
        </a:p>
      </xdr:txBody>
    </xdr:sp>
    <xdr:clientData/>
  </xdr:twoCellAnchor>
  <xdr:twoCellAnchor>
    <xdr:from>
      <xdr:col>7</xdr:col>
      <xdr:colOff>209551</xdr:colOff>
      <xdr:row>5</xdr:row>
      <xdr:rowOff>238126</xdr:rowOff>
    </xdr:from>
    <xdr:to>
      <xdr:col>16</xdr:col>
      <xdr:colOff>600075</xdr:colOff>
      <xdr:row>7</xdr:row>
      <xdr:rowOff>76201</xdr:rowOff>
    </xdr:to>
    <xdr:sp macro="" textlink="">
      <xdr:nvSpPr>
        <xdr:cNvPr id="32" name="角丸四角形吹き出し 31">
          <a:extLst>
            <a:ext uri="{FF2B5EF4-FFF2-40B4-BE49-F238E27FC236}">
              <a16:creationId xmlns:a16="http://schemas.microsoft.com/office/drawing/2014/main" id="{00000000-0008-0000-0500-000020000000}"/>
            </a:ext>
          </a:extLst>
        </xdr:cNvPr>
        <xdr:cNvSpPr/>
      </xdr:nvSpPr>
      <xdr:spPr>
        <a:xfrm>
          <a:off x="7019926" y="1533526"/>
          <a:ext cx="7372349" cy="400050"/>
        </a:xfrm>
        <a:prstGeom prst="wedgeRoundRectCallout">
          <a:avLst>
            <a:gd name="adj1" fmla="val -61418"/>
            <a:gd name="adj2" fmla="val 143187"/>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a:t>
          </a:r>
          <a:r>
            <a:rPr kumimoji="1" lang="ja-JP" altLang="en-US" sz="1400"/>
            <a:t>　免税事業者の方はチェック項目へチェックして下さい</a:t>
          </a:r>
          <a:endParaRPr kumimoji="1" lang="en-US" altLang="ja-JP" sz="1400"/>
        </a:p>
        <a:p>
          <a:pPr algn="l"/>
          <a:endParaRPr kumimoji="1" lang="ja-JP" altLang="en-US" sz="1100"/>
        </a:p>
      </xdr:txBody>
    </xdr:sp>
    <xdr:clientData/>
  </xdr:twoCellAnchor>
  <xdr:twoCellAnchor>
    <xdr:from>
      <xdr:col>7</xdr:col>
      <xdr:colOff>190501</xdr:colOff>
      <xdr:row>10</xdr:row>
      <xdr:rowOff>95251</xdr:rowOff>
    </xdr:from>
    <xdr:to>
      <xdr:col>16</xdr:col>
      <xdr:colOff>600075</xdr:colOff>
      <xdr:row>11</xdr:row>
      <xdr:rowOff>209551</xdr:rowOff>
    </xdr:to>
    <xdr:sp macro="" textlink="">
      <xdr:nvSpPr>
        <xdr:cNvPr id="33" name="角丸四角形吹き出し 32">
          <a:extLst>
            <a:ext uri="{FF2B5EF4-FFF2-40B4-BE49-F238E27FC236}">
              <a16:creationId xmlns:a16="http://schemas.microsoft.com/office/drawing/2014/main" id="{00000000-0008-0000-0500-000021000000}"/>
            </a:ext>
          </a:extLst>
        </xdr:cNvPr>
        <xdr:cNvSpPr/>
      </xdr:nvSpPr>
      <xdr:spPr>
        <a:xfrm>
          <a:off x="7000876" y="2781301"/>
          <a:ext cx="7391399" cy="400050"/>
        </a:xfrm>
        <a:prstGeom prst="wedgeRoundRectCallout">
          <a:avLst>
            <a:gd name="adj1" fmla="val -64438"/>
            <a:gd name="adj2" fmla="val 46655"/>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工事品目　・　納品物　等を記入して下さい</a:t>
          </a:r>
          <a:endParaRPr kumimoji="1" lang="en-US" altLang="ja-JP" sz="1400"/>
        </a:p>
        <a:p>
          <a:pPr algn="l"/>
          <a:endParaRPr kumimoji="1" lang="ja-JP" altLang="en-US" sz="1400"/>
        </a:p>
      </xdr:txBody>
    </xdr:sp>
    <xdr:clientData/>
  </xdr:twoCellAnchor>
  <xdr:twoCellAnchor>
    <xdr:from>
      <xdr:col>0</xdr:col>
      <xdr:colOff>28575</xdr:colOff>
      <xdr:row>0</xdr:row>
      <xdr:rowOff>28575</xdr:rowOff>
    </xdr:from>
    <xdr:to>
      <xdr:col>2</xdr:col>
      <xdr:colOff>285750</xdr:colOff>
      <xdr:row>3</xdr:row>
      <xdr:rowOff>142874</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28575" y="28575"/>
          <a:ext cx="1971675" cy="838199"/>
        </a:xfrm>
        <a:prstGeom prst="rect">
          <a:avLst/>
        </a:prstGeom>
        <a:solidFill>
          <a:srgbClr val="FF00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契約外・納品等</a:t>
          </a:r>
          <a:endParaRPr kumimoji="1" lang="en-US" altLang="ja-JP" sz="1800">
            <a:solidFill>
              <a:schemeClr val="bg1"/>
            </a:solidFill>
          </a:endParaRPr>
        </a:p>
        <a:p>
          <a:pPr algn="ctr"/>
          <a:r>
            <a:rPr kumimoji="1" lang="ja-JP" altLang="en-US" sz="1800">
              <a:solidFill>
                <a:schemeClr val="bg1"/>
              </a:solidFill>
            </a:rPr>
            <a:t>　見　本</a:t>
          </a:r>
        </a:p>
      </xdr:txBody>
    </xdr:sp>
    <xdr:clientData/>
  </xdr:twoCellAnchor>
  <xdr:twoCellAnchor editAs="oneCell">
    <xdr:from>
      <xdr:col>5</xdr:col>
      <xdr:colOff>1028700</xdr:colOff>
      <xdr:row>2</xdr:row>
      <xdr:rowOff>76200</xdr:rowOff>
    </xdr:from>
    <xdr:to>
      <xdr:col>7</xdr:col>
      <xdr:colOff>190500</xdr:colOff>
      <xdr:row>5</xdr:row>
      <xdr:rowOff>47625</xdr:rowOff>
    </xdr:to>
    <xdr:pic>
      <xdr:nvPicPr>
        <xdr:cNvPr id="4" name="図 3">
          <a:extLst>
            <a:ext uri="{FF2B5EF4-FFF2-40B4-BE49-F238E27FC236}">
              <a16:creationId xmlns:a16="http://schemas.microsoft.com/office/drawing/2014/main" id="{E4AFA040-844F-4C65-B91C-450D5D2AF1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72200" y="514350"/>
          <a:ext cx="8286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104775</xdr:colOff>
      <xdr:row>1</xdr:row>
      <xdr:rowOff>152400</xdr:rowOff>
    </xdr:from>
    <xdr:to>
      <xdr:col>11</xdr:col>
      <xdr:colOff>323850</xdr:colOff>
      <xdr:row>5</xdr:row>
      <xdr:rowOff>9525</xdr:rowOff>
    </xdr:to>
    <xdr:pic>
      <xdr:nvPicPr>
        <xdr:cNvPr id="65" name="図 64">
          <a:extLst>
            <a:ext uri="{FF2B5EF4-FFF2-40B4-BE49-F238E27FC236}">
              <a16:creationId xmlns:a16="http://schemas.microsoft.com/office/drawing/2014/main" id="{00000000-0008-0000-06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390525"/>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838200</xdr:colOff>
      <xdr:row>23</xdr:row>
      <xdr:rowOff>114300</xdr:rowOff>
    </xdr:from>
    <xdr:to>
      <xdr:col>10</xdr:col>
      <xdr:colOff>314325</xdr:colOff>
      <xdr:row>28</xdr:row>
      <xdr:rowOff>57150</xdr:rowOff>
    </xdr:to>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1457325" y="5457825"/>
          <a:ext cx="7477125" cy="11334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貴社の適格請求書（内訳明細付）を添付して頂くことで内訳書の代用が来ます。</a:t>
          </a:r>
          <a:endParaRPr kumimoji="1" lang="en-US" altLang="ja-JP" sz="1600">
            <a:solidFill>
              <a:sysClr val="windowText" lastClr="000000"/>
            </a:solidFill>
          </a:endParaRPr>
        </a:p>
        <a:p>
          <a:r>
            <a:rPr kumimoji="1" lang="ja-JP" altLang="en-US" sz="1600">
              <a:solidFill>
                <a:sysClr val="windowText" lastClr="000000"/>
              </a:solidFill>
            </a:rPr>
            <a:t>（適格請求書の内訳明細として認められるものに限る）</a:t>
          </a:r>
        </a:p>
      </xdr:txBody>
    </xdr:sp>
    <xdr:clientData/>
  </xdr:twoCellAnchor>
  <xdr:twoCellAnchor>
    <xdr:from>
      <xdr:col>1</xdr:col>
      <xdr:colOff>1552574</xdr:colOff>
      <xdr:row>13</xdr:row>
      <xdr:rowOff>104774</xdr:rowOff>
    </xdr:from>
    <xdr:to>
      <xdr:col>11</xdr:col>
      <xdr:colOff>638174</xdr:colOff>
      <xdr:row>22</xdr:row>
      <xdr:rowOff>95250</xdr:rowOff>
    </xdr:to>
    <xdr:sp macro="" textlink="">
      <xdr:nvSpPr>
        <xdr:cNvPr id="2" name="線吹き出し 2 (枠付き) 1">
          <a:extLst>
            <a:ext uri="{FF2B5EF4-FFF2-40B4-BE49-F238E27FC236}">
              <a16:creationId xmlns:a16="http://schemas.microsoft.com/office/drawing/2014/main" id="{00000000-0008-0000-0600-000002000000}"/>
            </a:ext>
          </a:extLst>
        </xdr:cNvPr>
        <xdr:cNvSpPr/>
      </xdr:nvSpPr>
      <xdr:spPr>
        <a:xfrm>
          <a:off x="2171699" y="3067049"/>
          <a:ext cx="7610475" cy="2133601"/>
        </a:xfrm>
        <a:prstGeom prst="borderCallout2">
          <a:avLst>
            <a:gd name="adj1" fmla="val 18750"/>
            <a:gd name="adj2" fmla="val 735"/>
            <a:gd name="adj3" fmla="val 18750"/>
            <a:gd name="adj4" fmla="val -13474"/>
            <a:gd name="adj5" fmla="val -47321"/>
            <a:gd name="adj6" fmla="val -240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1419225</xdr:colOff>
      <xdr:row>0</xdr:row>
      <xdr:rowOff>47626</xdr:rowOff>
    </xdr:from>
    <xdr:to>
      <xdr:col>6</xdr:col>
      <xdr:colOff>9525</xdr:colOff>
      <xdr:row>1</xdr:row>
      <xdr:rowOff>133351</xdr:rowOff>
    </xdr:to>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038350" y="47626"/>
          <a:ext cx="3829050" cy="3238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契　約　分　　　見　本</a:t>
          </a:r>
        </a:p>
      </xdr:txBody>
    </xdr:sp>
    <xdr:clientData/>
  </xdr:twoCellAnchor>
  <xdr:twoCellAnchor>
    <xdr:from>
      <xdr:col>1</xdr:col>
      <xdr:colOff>1876424</xdr:colOff>
      <xdr:row>14</xdr:row>
      <xdr:rowOff>209550</xdr:rowOff>
    </xdr:from>
    <xdr:to>
      <xdr:col>12</xdr:col>
      <xdr:colOff>85725</xdr:colOff>
      <xdr:row>21</xdr:row>
      <xdr:rowOff>38100</xdr:rowOff>
    </xdr:to>
    <xdr:sp macro="" textlink="">
      <xdr:nvSpPr>
        <xdr:cNvPr id="6" name="テキスト ボックス 5">
          <a:extLst>
            <a:ext uri="{FF2B5EF4-FFF2-40B4-BE49-F238E27FC236}">
              <a16:creationId xmlns:a16="http://schemas.microsoft.com/office/drawing/2014/main" id="{174865D9-E899-83C3-4DDA-BE01FE4C2507}"/>
            </a:ext>
          </a:extLst>
        </xdr:cNvPr>
        <xdr:cNvSpPr txBox="1"/>
      </xdr:nvSpPr>
      <xdr:spPr>
        <a:xfrm>
          <a:off x="2495549" y="3409950"/>
          <a:ext cx="7591426" cy="1495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取引年月日欄には</a:t>
          </a:r>
        </a:p>
        <a:p>
          <a:r>
            <a:rPr kumimoji="1" lang="ja-JP" altLang="en-US" sz="1400" b="1">
              <a:solidFill>
                <a:schemeClr val="bg1"/>
              </a:solidFill>
            </a:rPr>
            <a:t>◆　途中出来高請求の場合は月締めの日付　</a:t>
          </a:r>
        </a:p>
        <a:p>
          <a:r>
            <a:rPr kumimoji="1" lang="ja-JP" altLang="en-US" sz="1400" b="1">
              <a:solidFill>
                <a:schemeClr val="bg1"/>
              </a:solidFill>
            </a:rPr>
            <a:t>　　　</a:t>
          </a:r>
          <a:r>
            <a:rPr kumimoji="1" lang="en-US" altLang="ja-JP" sz="1400" b="1">
              <a:solidFill>
                <a:schemeClr val="bg1"/>
              </a:solidFill>
            </a:rPr>
            <a:t>(</a:t>
          </a:r>
          <a:r>
            <a:rPr kumimoji="1" lang="ja-JP" altLang="en-US" sz="1400" b="1">
              <a:solidFill>
                <a:schemeClr val="bg1"/>
              </a:solidFill>
            </a:rPr>
            <a:t>例：</a:t>
          </a:r>
          <a:r>
            <a:rPr kumimoji="1" lang="en-US" altLang="ja-JP" sz="1400" b="1">
              <a:solidFill>
                <a:schemeClr val="bg1"/>
              </a:solidFill>
            </a:rPr>
            <a:t>2025.9.15</a:t>
          </a:r>
          <a:r>
            <a:rPr kumimoji="1" lang="ja-JP" altLang="en-US" sz="1400" b="1">
              <a:solidFill>
                <a:schemeClr val="bg1"/>
              </a:solidFill>
            </a:rPr>
            <a:t>締の請求であれば</a:t>
          </a:r>
          <a:r>
            <a:rPr kumimoji="1" lang="en-US" altLang="ja-JP" sz="1400" b="1">
              <a:solidFill>
                <a:schemeClr val="bg1"/>
              </a:solidFill>
            </a:rPr>
            <a:t>2025.9.15</a:t>
          </a:r>
          <a:r>
            <a:rPr kumimoji="1" lang="ja-JP" altLang="en-US" sz="1400" b="1">
              <a:solidFill>
                <a:schemeClr val="bg1"/>
              </a:solidFill>
            </a:rPr>
            <a:t>）を記入して下さい</a:t>
          </a:r>
        </a:p>
        <a:p>
          <a:endParaRPr kumimoji="1" lang="ja-JP" altLang="en-US" sz="1400" b="1">
            <a:solidFill>
              <a:schemeClr val="bg1"/>
            </a:solidFill>
          </a:endParaRPr>
        </a:p>
        <a:p>
          <a:r>
            <a:rPr kumimoji="1" lang="ja-JP" altLang="en-US" sz="1400" b="1">
              <a:solidFill>
                <a:schemeClr val="bg1"/>
              </a:solidFill>
            </a:rPr>
            <a:t>◆　作業完了（納品）での請求の場合は、それぞれの完了日（納品日）を記入して下さい</a:t>
          </a:r>
        </a:p>
        <a:p>
          <a:endParaRPr kumimoji="1" lang="ja-JP" altLang="en-US" sz="14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104775</xdr:colOff>
      <xdr:row>1</xdr:row>
      <xdr:rowOff>152400</xdr:rowOff>
    </xdr:from>
    <xdr:to>
      <xdr:col>11</xdr:col>
      <xdr:colOff>323850</xdr:colOff>
      <xdr:row>5</xdr:row>
      <xdr:rowOff>9525</xdr:rowOff>
    </xdr:to>
    <xdr:pic>
      <xdr:nvPicPr>
        <xdr:cNvPr id="65" name="図 64">
          <a:extLst>
            <a:ext uri="{FF2B5EF4-FFF2-40B4-BE49-F238E27FC236}">
              <a16:creationId xmlns:a16="http://schemas.microsoft.com/office/drawing/2014/main" id="{00000000-0008-0000-07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390525"/>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514350</xdr:colOff>
      <xdr:row>14</xdr:row>
      <xdr:rowOff>161925</xdr:rowOff>
    </xdr:from>
    <xdr:to>
      <xdr:col>9</xdr:col>
      <xdr:colOff>714375</xdr:colOff>
      <xdr:row>22</xdr:row>
      <xdr:rowOff>200025</xdr:rowOff>
    </xdr:to>
    <xdr:sp macro="" textlink="">
      <xdr:nvSpPr>
        <xdr:cNvPr id="71" name="角丸四角形吹き出し 70">
          <a:extLst>
            <a:ext uri="{FF2B5EF4-FFF2-40B4-BE49-F238E27FC236}">
              <a16:creationId xmlns:a16="http://schemas.microsoft.com/office/drawing/2014/main" id="{00000000-0008-0000-0700-000047000000}"/>
            </a:ext>
          </a:extLst>
        </xdr:cNvPr>
        <xdr:cNvSpPr/>
      </xdr:nvSpPr>
      <xdr:spPr>
        <a:xfrm>
          <a:off x="514350" y="3362325"/>
          <a:ext cx="7962900" cy="1943100"/>
        </a:xfrm>
        <a:prstGeom prst="wedgeRoundRectCallout">
          <a:avLst>
            <a:gd name="adj1" fmla="val -51827"/>
            <a:gd name="adj2" fmla="val -105982"/>
            <a:gd name="adj3" fmla="val 1666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取引年月日欄には</a:t>
          </a:r>
          <a:endParaRPr kumimoji="1" lang="en-US" altLang="ja-JP" sz="1400" b="1"/>
        </a:p>
        <a:p>
          <a:pPr algn="l"/>
          <a:r>
            <a:rPr kumimoji="1" lang="ja-JP" altLang="en-US" sz="1400" b="1"/>
            <a:t>◆　途中出来高請求の場合は月締めの日付　</a:t>
          </a:r>
          <a:endParaRPr kumimoji="1" lang="en-US" altLang="ja-JP" sz="1400" b="1"/>
        </a:p>
        <a:p>
          <a:pPr algn="l"/>
          <a:r>
            <a:rPr kumimoji="1" lang="ja-JP" altLang="en-US" sz="1400" b="1"/>
            <a:t>　　　</a:t>
          </a:r>
          <a:r>
            <a:rPr kumimoji="1" lang="en-US" altLang="ja-JP" sz="1400" b="1"/>
            <a:t>(</a:t>
          </a:r>
          <a:r>
            <a:rPr kumimoji="1" lang="ja-JP" altLang="en-US" sz="1400" b="1"/>
            <a:t>例：</a:t>
          </a:r>
          <a:r>
            <a:rPr kumimoji="1" lang="en-US" altLang="ja-JP" sz="1400" b="1"/>
            <a:t>2025.9.15</a:t>
          </a:r>
          <a:r>
            <a:rPr kumimoji="1" lang="ja-JP" altLang="en-US" sz="1400" b="1"/>
            <a:t>締の請求であれば</a:t>
          </a:r>
          <a:r>
            <a:rPr kumimoji="1" lang="en-US" altLang="ja-JP" sz="1400" b="1"/>
            <a:t>2025.9.15</a:t>
          </a:r>
          <a:r>
            <a:rPr kumimoji="1" lang="ja-JP" altLang="en-US" sz="1400" b="1"/>
            <a:t>）を記入して下さい</a:t>
          </a:r>
          <a:endParaRPr kumimoji="1" lang="en-US" altLang="ja-JP" sz="1400" b="1"/>
        </a:p>
        <a:p>
          <a:pPr algn="l"/>
          <a:endParaRPr kumimoji="1" lang="en-US" altLang="ja-JP" sz="1400" b="1"/>
        </a:p>
        <a:p>
          <a:pPr algn="l"/>
          <a:r>
            <a:rPr kumimoji="1" lang="ja-JP" altLang="en-US" sz="1400" b="1"/>
            <a:t>◆　作業完了（納品）での請求の場合は、それぞれの完了日（納品日）を記入して下さい</a:t>
          </a:r>
        </a:p>
      </xdr:txBody>
    </xdr:sp>
    <xdr:clientData/>
  </xdr:twoCellAnchor>
  <xdr:twoCellAnchor>
    <xdr:from>
      <xdr:col>0</xdr:col>
      <xdr:colOff>533400</xdr:colOff>
      <xdr:row>23</xdr:row>
      <xdr:rowOff>180975</xdr:rowOff>
    </xdr:from>
    <xdr:to>
      <xdr:col>9</xdr:col>
      <xdr:colOff>247650</xdr:colOff>
      <xdr:row>28</xdr:row>
      <xdr:rowOff>123825</xdr:rowOff>
    </xdr:to>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33400" y="5524500"/>
          <a:ext cx="7477125" cy="11334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貴社の適格請求書（内訳明細付）を添付して頂くことで内訳書の代用が来ます。</a:t>
          </a:r>
          <a:endParaRPr kumimoji="1" lang="en-US" altLang="ja-JP" sz="1600">
            <a:solidFill>
              <a:sysClr val="windowText" lastClr="000000"/>
            </a:solidFill>
          </a:endParaRPr>
        </a:p>
        <a:p>
          <a:r>
            <a:rPr kumimoji="1" lang="ja-JP" altLang="en-US" sz="1600">
              <a:solidFill>
                <a:sysClr val="windowText" lastClr="000000"/>
              </a:solidFill>
            </a:rPr>
            <a:t>（適格請求書の内訳明細として認められるものに限る）</a:t>
          </a:r>
        </a:p>
      </xdr:txBody>
    </xdr:sp>
    <xdr:clientData/>
  </xdr:twoCellAnchor>
  <xdr:twoCellAnchor>
    <xdr:from>
      <xdr:col>1</xdr:col>
      <xdr:colOff>1428750</xdr:colOff>
      <xdr:row>0</xdr:row>
      <xdr:rowOff>9526</xdr:rowOff>
    </xdr:from>
    <xdr:to>
      <xdr:col>6</xdr:col>
      <xdr:colOff>314325</xdr:colOff>
      <xdr:row>1</xdr:row>
      <xdr:rowOff>133351</xdr:rowOff>
    </xdr:to>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2047875" y="9526"/>
          <a:ext cx="4124325" cy="361950"/>
        </a:xfrm>
        <a:prstGeom prst="rect">
          <a:avLst/>
        </a:prstGeom>
        <a:solidFill>
          <a:srgbClr val="FF00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契約外・納品等　見　本</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381000</xdr:colOff>
      <xdr:row>16</xdr:row>
      <xdr:rowOff>304800</xdr:rowOff>
    </xdr:from>
    <xdr:to>
      <xdr:col>5</xdr:col>
      <xdr:colOff>685800</xdr:colOff>
      <xdr:row>20</xdr:row>
      <xdr:rowOff>180975</xdr:rowOff>
    </xdr:to>
    <xdr:sp macro="" textlink="">
      <xdr:nvSpPr>
        <xdr:cNvPr id="2" name="角丸四角形吹き出し 1">
          <a:extLst>
            <a:ext uri="{FF2B5EF4-FFF2-40B4-BE49-F238E27FC236}">
              <a16:creationId xmlns:a16="http://schemas.microsoft.com/office/drawing/2014/main" id="{00000000-0008-0000-0800-000002000000}"/>
            </a:ext>
          </a:extLst>
        </xdr:cNvPr>
        <xdr:cNvSpPr/>
      </xdr:nvSpPr>
      <xdr:spPr>
        <a:xfrm>
          <a:off x="381000" y="5314950"/>
          <a:ext cx="5448300" cy="1285875"/>
        </a:xfrm>
        <a:prstGeom prst="wedgeRoundRectCallout">
          <a:avLst>
            <a:gd name="adj1" fmla="val -19260"/>
            <a:gd name="adj2" fmla="val -64908"/>
            <a:gd name="adj3" fmla="val 16667"/>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その月の締め日までの期間中に発行されたすべての請求について</a:t>
          </a:r>
          <a:endParaRPr kumimoji="1" lang="en-US" altLang="ja-JP" sz="1100"/>
        </a:p>
        <a:p>
          <a:pPr algn="l"/>
          <a:r>
            <a:rPr kumimoji="1" lang="ja-JP" altLang="en-US" sz="1100"/>
            <a:t>総括表として</a:t>
          </a:r>
          <a:r>
            <a:rPr kumimoji="1" lang="en-US" altLang="ja-JP" sz="1100"/>
            <a:t>1</a:t>
          </a:r>
          <a:r>
            <a:rPr kumimoji="1" lang="ja-JP" altLang="en-US" sz="1100"/>
            <a:t>枚にまとめて提出して下さい。</a:t>
          </a:r>
          <a:endParaRPr kumimoji="1" lang="en-US" altLang="ja-JP" sz="1100"/>
        </a:p>
        <a:p>
          <a:pPr algn="l"/>
          <a:endParaRPr kumimoji="1" lang="en-US" altLang="ja-JP" sz="1100"/>
        </a:p>
        <a:p>
          <a:pPr algn="l"/>
          <a:r>
            <a:rPr kumimoji="1" lang="ja-JP" altLang="en-US" sz="1100"/>
            <a:t>請求年月日・注文番号</a:t>
          </a:r>
          <a:r>
            <a:rPr kumimoji="1" lang="en-US" altLang="ja-JP" sz="1100"/>
            <a:t>(</a:t>
          </a:r>
          <a:r>
            <a:rPr kumimoji="1" lang="ja-JP" altLang="en-US" sz="1100"/>
            <a:t>契約のある場合）工事名称・契約金額</a:t>
          </a:r>
          <a:r>
            <a:rPr kumimoji="1" lang="en-US" altLang="ja-JP" sz="1100"/>
            <a:t>(</a:t>
          </a:r>
          <a:r>
            <a:rPr kumimoji="1" lang="ja-JP" altLang="en-US" sz="1100"/>
            <a:t>税込）・今回請求額</a:t>
          </a:r>
          <a:r>
            <a:rPr kumimoji="1" lang="en-US" altLang="ja-JP" sz="1100"/>
            <a:t>(</a:t>
          </a:r>
          <a:r>
            <a:rPr kumimoji="1" lang="ja-JP" altLang="en-US" sz="1100"/>
            <a:t>税込）を記入して下さい。</a:t>
          </a:r>
        </a:p>
      </xdr:txBody>
    </xdr:sp>
    <xdr:clientData/>
  </xdr:twoCellAnchor>
  <xdr:twoCellAnchor editAs="oneCell">
    <xdr:from>
      <xdr:col>5</xdr:col>
      <xdr:colOff>1028700</xdr:colOff>
      <xdr:row>2</xdr:row>
      <xdr:rowOff>76200</xdr:rowOff>
    </xdr:from>
    <xdr:to>
      <xdr:col>7</xdr:col>
      <xdr:colOff>190500</xdr:colOff>
      <xdr:row>5</xdr:row>
      <xdr:rowOff>47625</xdr:rowOff>
    </xdr:to>
    <xdr:pic>
      <xdr:nvPicPr>
        <xdr:cNvPr id="3" name="図 2">
          <a:extLst>
            <a:ext uri="{FF2B5EF4-FFF2-40B4-BE49-F238E27FC236}">
              <a16:creationId xmlns:a16="http://schemas.microsoft.com/office/drawing/2014/main" id="{A30EF90C-54C9-4031-8308-3951A5DBF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514350"/>
          <a:ext cx="8286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vmlDrawing" Target="../drawings/vmlDrawing9.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B23"/>
  <sheetViews>
    <sheetView tabSelected="1" workbookViewId="0"/>
  </sheetViews>
  <sheetFormatPr defaultRowHeight="13.5"/>
  <cols>
    <col min="14" max="14" width="14.125" customWidth="1"/>
  </cols>
  <sheetData>
    <row r="2" spans="1:2" ht="32.25" customHeight="1">
      <c r="A2" t="s">
        <v>46</v>
      </c>
    </row>
    <row r="3" spans="1:2" ht="32.25" customHeight="1">
      <c r="A3">
        <v>1</v>
      </c>
      <c r="B3" t="s">
        <v>59</v>
      </c>
    </row>
    <row r="4" spans="1:2" ht="32.25" customHeight="1">
      <c r="A4">
        <v>2</v>
      </c>
      <c r="B4" t="s">
        <v>60</v>
      </c>
    </row>
    <row r="5" spans="1:2" ht="32.25" customHeight="1">
      <c r="B5" t="s">
        <v>48</v>
      </c>
    </row>
    <row r="6" spans="1:2" ht="32.25" customHeight="1">
      <c r="B6" t="s">
        <v>100</v>
      </c>
    </row>
    <row r="7" spans="1:2" ht="32.25" customHeight="1">
      <c r="A7">
        <v>3</v>
      </c>
      <c r="B7" t="s">
        <v>44</v>
      </c>
    </row>
    <row r="8" spans="1:2" ht="32.25" customHeight="1">
      <c r="B8" t="s">
        <v>45</v>
      </c>
    </row>
    <row r="9" spans="1:2" ht="32.25" customHeight="1">
      <c r="A9">
        <v>4</v>
      </c>
      <c r="B9" t="s">
        <v>81</v>
      </c>
    </row>
    <row r="10" spans="1:2" ht="32.25" customHeight="1">
      <c r="B10" s="33" t="s">
        <v>47</v>
      </c>
    </row>
    <row r="11" spans="1:2" ht="32.25" customHeight="1">
      <c r="B11" s="39" t="s">
        <v>101</v>
      </c>
    </row>
    <row r="12" spans="1:2" ht="32.25" customHeight="1">
      <c r="A12">
        <v>5</v>
      </c>
      <c r="B12" s="79" t="s">
        <v>58</v>
      </c>
    </row>
    <row r="13" spans="1:2" ht="32.25" customHeight="1">
      <c r="A13">
        <v>6</v>
      </c>
      <c r="B13" s="79" t="s">
        <v>61</v>
      </c>
    </row>
    <row r="14" spans="1:2" ht="32.25" customHeight="1">
      <c r="A14">
        <v>7</v>
      </c>
      <c r="B14" t="s">
        <v>82</v>
      </c>
    </row>
    <row r="15" spans="1:2" ht="32.25" customHeight="1">
      <c r="A15">
        <v>8</v>
      </c>
      <c r="B15" t="s">
        <v>54</v>
      </c>
    </row>
    <row r="16" spans="1:2" ht="22.5" customHeight="1"/>
    <row r="17" spans="1:1" ht="22.5" customHeight="1">
      <c r="A17" t="s">
        <v>53</v>
      </c>
    </row>
    <row r="18" spans="1:1" ht="22.5" customHeight="1"/>
    <row r="19" spans="1:1" ht="22.5" customHeight="1"/>
    <row r="20" spans="1:1" ht="22.5" customHeight="1"/>
    <row r="21" spans="1:1" ht="22.5" customHeight="1"/>
    <row r="22" spans="1:1" ht="22.5" customHeight="1"/>
    <row r="23" spans="1:1" ht="22.5" customHeight="1"/>
  </sheetData>
  <sheetProtection algorithmName="SHA-512" hashValue="z4z3Am36fYkwC8BBrqhxqNvrERxXn8pAEn4q0b+O0IZtI34KQjP6BHy3JG137ek3HyY6+H1yldCDTPkWQVhl3A==" saltValue="MeoEHtkKIDJk22O1yJ8X6w==" spinCount="100000" sheet="1" objects="1" scenarios="1"/>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43"/>
  <sheetViews>
    <sheetView showGridLines="0" zoomScaleNormal="100" zoomScaleSheetLayoutView="75" workbookViewId="0">
      <selection sqref="A1:G1"/>
    </sheetView>
  </sheetViews>
  <sheetFormatPr defaultRowHeight="13.5"/>
  <cols>
    <col min="1" max="2" width="11.25" style="2" customWidth="1"/>
    <col min="3" max="6" width="15" style="2" customWidth="1"/>
    <col min="7" max="7" width="6.875" style="2" customWidth="1"/>
    <col min="8" max="16384" width="9" style="2"/>
  </cols>
  <sheetData>
    <row r="1" spans="1:7" ht="21">
      <c r="A1" s="196" t="s">
        <v>9</v>
      </c>
      <c r="B1" s="196"/>
      <c r="C1" s="196"/>
      <c r="D1" s="196"/>
      <c r="E1" s="196"/>
      <c r="F1" s="196"/>
      <c r="G1" s="196"/>
    </row>
    <row r="2" spans="1:7" ht="13.5" customHeight="1" thickBot="1">
      <c r="A2" s="3"/>
      <c r="B2" s="3"/>
      <c r="C2" s="3"/>
      <c r="D2" s="3"/>
      <c r="E2" s="3"/>
      <c r="F2" s="3"/>
      <c r="G2" s="29" t="s">
        <v>37</v>
      </c>
    </row>
    <row r="3" spans="1:7" ht="22.5" customHeight="1" thickTop="1">
      <c r="D3" s="4" t="s">
        <v>3</v>
      </c>
      <c r="E3" s="5" t="s">
        <v>16</v>
      </c>
      <c r="F3" s="197"/>
      <c r="G3" s="198"/>
    </row>
    <row r="4" spans="1:7" ht="22.5" customHeight="1">
      <c r="D4" s="129" t="s">
        <v>92</v>
      </c>
      <c r="E4" s="204"/>
      <c r="F4" s="205"/>
      <c r="G4" s="206"/>
    </row>
    <row r="5" spans="1:7" ht="22.5" customHeight="1">
      <c r="A5" s="8" t="s">
        <v>4</v>
      </c>
      <c r="B5" s="8"/>
      <c r="D5" s="218" t="s">
        <v>8</v>
      </c>
      <c r="E5" s="201" t="s">
        <v>103</v>
      </c>
      <c r="F5" s="202"/>
      <c r="G5" s="203"/>
    </row>
    <row r="6" spans="1:7" ht="22.5" customHeight="1">
      <c r="A6" s="2" t="s">
        <v>13</v>
      </c>
      <c r="D6" s="218"/>
      <c r="E6" s="207"/>
      <c r="F6" s="208"/>
      <c r="G6" s="209"/>
    </row>
    <row r="7" spans="1:7" ht="21.75" customHeight="1">
      <c r="D7" s="129" t="s">
        <v>102</v>
      </c>
      <c r="E7" s="210"/>
      <c r="F7" s="211"/>
      <c r="G7" s="212"/>
    </row>
    <row r="8" spans="1:7" ht="21.75" customHeight="1" thickBot="1">
      <c r="D8" s="130" t="s">
        <v>11</v>
      </c>
      <c r="E8" s="10" t="s">
        <v>97</v>
      </c>
      <c r="F8" s="199"/>
      <c r="G8" s="200"/>
    </row>
    <row r="9" spans="1:7" ht="21.75" customHeight="1" thickTop="1" thickBot="1">
      <c r="E9" s="50" t="s">
        <v>55</v>
      </c>
      <c r="F9" s="146"/>
    </row>
    <row r="10" spans="1:7" ht="21.75" customHeight="1" thickTop="1" thickBot="1"/>
    <row r="11" spans="1:7" ht="22.5" customHeight="1" thickTop="1" thickBot="1">
      <c r="A11" s="34" t="s">
        <v>15</v>
      </c>
      <c r="B11" s="195"/>
      <c r="C11" s="195"/>
      <c r="D11" s="195"/>
      <c r="E11" s="195"/>
      <c r="F11" s="27" t="s">
        <v>10</v>
      </c>
      <c r="G11" s="11"/>
    </row>
    <row r="12" spans="1:7" ht="22.5" customHeight="1" thickBot="1">
      <c r="A12" s="35" t="s">
        <v>19</v>
      </c>
      <c r="B12" s="213"/>
      <c r="C12" s="214"/>
      <c r="D12" s="214"/>
      <c r="E12" s="214"/>
      <c r="F12" s="214"/>
      <c r="G12" s="215"/>
    </row>
    <row r="13" spans="1:7" ht="33" customHeight="1" thickTop="1" thickBot="1">
      <c r="A13" s="76" t="s">
        <v>57</v>
      </c>
      <c r="B13" s="7"/>
      <c r="C13" s="7"/>
      <c r="D13" s="7"/>
      <c r="E13" s="7"/>
      <c r="F13" s="7"/>
      <c r="G13" s="7"/>
    </row>
    <row r="14" spans="1:7" ht="22.5" customHeight="1" thickTop="1" thickBot="1">
      <c r="A14" s="43"/>
      <c r="B14" s="41" t="s">
        <v>0</v>
      </c>
      <c r="C14" s="117" t="s">
        <v>20</v>
      </c>
      <c r="D14" s="118" t="s">
        <v>83</v>
      </c>
      <c r="E14" s="119" t="s">
        <v>84</v>
      </c>
      <c r="F14" s="120" t="s">
        <v>85</v>
      </c>
      <c r="G14" s="47"/>
    </row>
    <row r="15" spans="1:7" ht="22.5" customHeight="1" thickBot="1">
      <c r="A15" s="45"/>
      <c r="B15" s="132"/>
      <c r="C15" s="133"/>
      <c r="D15" s="134">
        <v>0</v>
      </c>
      <c r="E15" s="135"/>
      <c r="F15" s="168" t="str">
        <f>IF(C15="","",C15-D15-E15)</f>
        <v/>
      </c>
      <c r="G15" s="6"/>
    </row>
    <row r="16" spans="1:7" ht="22.5" customHeight="1" thickTop="1" thickBot="1">
      <c r="A16" s="7"/>
      <c r="B16" s="48"/>
      <c r="C16" s="46"/>
      <c r="D16" s="46"/>
      <c r="E16" s="46"/>
      <c r="F16" s="7"/>
      <c r="G16" s="42"/>
    </row>
    <row r="17" spans="1:8" ht="30" customHeight="1" thickTop="1" thickBot="1">
      <c r="A17" s="7"/>
      <c r="B17" s="193" t="s">
        <v>24</v>
      </c>
      <c r="C17" s="194"/>
      <c r="D17" s="216">
        <f>SUM(E22:E26)</f>
        <v>0</v>
      </c>
      <c r="E17" s="217"/>
      <c r="F17" s="7"/>
      <c r="G17" s="7"/>
    </row>
    <row r="18" spans="1:8" ht="22.5" customHeight="1" thickTop="1" thickBot="1">
      <c r="A18" s="20"/>
      <c r="B18" s="20"/>
      <c r="C18" s="20"/>
      <c r="D18" s="20"/>
      <c r="E18" s="20"/>
      <c r="F18" s="20"/>
      <c r="G18" s="40"/>
    </row>
    <row r="19" spans="1:8" ht="22.5" customHeight="1" thickTop="1" thickBot="1">
      <c r="A19" s="24" t="s">
        <v>17</v>
      </c>
      <c r="B19" s="36" t="s">
        <v>0</v>
      </c>
      <c r="C19" s="117" t="s">
        <v>21</v>
      </c>
      <c r="D19" s="118" t="s">
        <v>86</v>
      </c>
      <c r="E19" s="119" t="s">
        <v>87</v>
      </c>
      <c r="F19" s="121" t="s">
        <v>88</v>
      </c>
      <c r="G19" s="183" t="s">
        <v>109</v>
      </c>
      <c r="H19" s="184" t="s">
        <v>111</v>
      </c>
    </row>
    <row r="20" spans="1:8" ht="22.5" customHeight="1">
      <c r="A20" s="150"/>
      <c r="B20" s="136"/>
      <c r="C20" s="137"/>
      <c r="D20" s="138">
        <v>0</v>
      </c>
      <c r="E20" s="139"/>
      <c r="F20" s="189" t="str">
        <f>IF(C20="","",C20-D20-E20)</f>
        <v/>
      </c>
      <c r="G20" s="190"/>
      <c r="H20" s="184" t="s">
        <v>112</v>
      </c>
    </row>
    <row r="21" spans="1:8" ht="22.5" customHeight="1" thickBot="1">
      <c r="A21" s="151"/>
      <c r="B21" s="143"/>
      <c r="C21" s="142"/>
      <c r="D21" s="141">
        <v>0</v>
      </c>
      <c r="E21" s="140"/>
      <c r="F21" s="167" t="str">
        <f>IF(C21="","",C21-D21-E21)</f>
        <v/>
      </c>
      <c r="G21" s="191"/>
      <c r="H21" s="184" t="s">
        <v>113</v>
      </c>
    </row>
    <row r="22" spans="1:8" ht="22.5" customHeight="1" thickTop="1">
      <c r="A22" s="177" t="s">
        <v>80</v>
      </c>
      <c r="D22" s="19" t="s">
        <v>22</v>
      </c>
      <c r="E22" s="165"/>
      <c r="F22" s="49"/>
    </row>
    <row r="23" spans="1:8" ht="22.5" customHeight="1">
      <c r="D23" s="185" t="s">
        <v>1</v>
      </c>
      <c r="E23" s="144"/>
    </row>
    <row r="24" spans="1:8" ht="22.5" customHeight="1">
      <c r="D24" s="131" t="s">
        <v>104</v>
      </c>
      <c r="E24" s="166"/>
    </row>
    <row r="25" spans="1:8" ht="22.5" customHeight="1">
      <c r="D25" s="181" t="s">
        <v>2</v>
      </c>
      <c r="E25" s="179"/>
    </row>
    <row r="26" spans="1:8" ht="22.5" customHeight="1" thickBot="1">
      <c r="A26" s="182" t="s">
        <v>14</v>
      </c>
      <c r="D26" s="180" t="s">
        <v>114</v>
      </c>
      <c r="E26" s="145"/>
    </row>
    <row r="27" spans="1:8" ht="13.5" customHeight="1" thickTop="1">
      <c r="A27" s="178" t="s">
        <v>122</v>
      </c>
    </row>
    <row r="28" spans="1:8" ht="12.75" customHeight="1" thickBot="1">
      <c r="A28" s="13"/>
      <c r="B28" s="13"/>
      <c r="C28" s="13"/>
      <c r="D28" s="13"/>
      <c r="E28" s="13"/>
      <c r="F28" s="13"/>
      <c r="G28" s="13"/>
    </row>
    <row r="29" spans="1:8" ht="13.5" customHeight="1"/>
    <row r="30" spans="1:8" ht="13.5" customHeight="1">
      <c r="A30" s="2" t="s">
        <v>18</v>
      </c>
    </row>
    <row r="33" spans="1:7" ht="13.5" customHeight="1"/>
    <row r="40" spans="1:7">
      <c r="A40" s="2" t="s">
        <v>106</v>
      </c>
      <c r="F40" s="7"/>
      <c r="G40" s="7"/>
    </row>
    <row r="41" spans="1:7" ht="21">
      <c r="A41" s="2" t="s">
        <v>105</v>
      </c>
      <c r="F41" s="7"/>
      <c r="G41" s="14"/>
    </row>
    <row r="42" spans="1:7">
      <c r="A42" s="2" t="s">
        <v>107</v>
      </c>
      <c r="F42" s="7"/>
      <c r="G42" s="14"/>
    </row>
    <row r="43" spans="1:7" ht="36" customHeight="1"/>
  </sheetData>
  <sheetProtection algorithmName="SHA-512" hashValue="E6FsmmeaJs7MmHTtISK9PlEk3ciexuKbUj5JJt1p5jjSNV1xQTJ3n39UVbVL3ALrLP6R3VfcyNcAcOAqDJsG5A==" saltValue="TBsQojFBkA/xFkF7X5F8Yg==" spinCount="100000" sheet="1" objects="1" scenarios="1"/>
  <mergeCells count="12">
    <mergeCell ref="B17:C17"/>
    <mergeCell ref="B11:E11"/>
    <mergeCell ref="A1:G1"/>
    <mergeCell ref="F3:G3"/>
    <mergeCell ref="F8:G8"/>
    <mergeCell ref="E5:G5"/>
    <mergeCell ref="E4:G4"/>
    <mergeCell ref="E6:G6"/>
    <mergeCell ref="E7:G7"/>
    <mergeCell ref="B12:G12"/>
    <mergeCell ref="D17:E17"/>
    <mergeCell ref="D5:D6"/>
  </mergeCells>
  <phoneticPr fontId="1"/>
  <dataValidations count="1">
    <dataValidation type="list" allowBlank="1" showInputMessage="1" showErrorMessage="1" sqref="G20:G21" xr:uid="{89ABEC49-A1A7-44D7-9C6C-F0A13E5B3523}">
      <formula1>$H$19:$H$22</formula1>
    </dataValidation>
  </dataValidations>
  <pageMargins left="0.70866141732283472" right="0.15748031496062992" top="0.74803149606299213" bottom="0" header="0.15748031496062992" footer="0.15748031496062992"/>
  <pageSetup paperSize="9" orientation="portrait" blackAndWhite="1" r:id="rId1"/>
  <headerFooter>
    <oddHeader>&amp;R&amp;G</oddHeader>
    <oddFooter>&amp;L&amp;9（様式　K2025.9-1）&amp;R&amp;G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4" r:id="rId5" name="Check Box 2">
              <controlPr defaultSize="0" autoFill="0" autoLine="0" autoPict="0">
                <anchor moveWithCells="1">
                  <from>
                    <xdr:col>5</xdr:col>
                    <xdr:colOff>152400</xdr:colOff>
                    <xdr:row>8</xdr:row>
                    <xdr:rowOff>28575</xdr:rowOff>
                  </from>
                  <to>
                    <xdr:col>5</xdr:col>
                    <xdr:colOff>1066800</xdr:colOff>
                    <xdr:row>8</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30"/>
  <sheetViews>
    <sheetView workbookViewId="0">
      <selection activeCell="B1" sqref="B1"/>
    </sheetView>
  </sheetViews>
  <sheetFormatPr defaultRowHeight="13.5"/>
  <cols>
    <col min="1" max="1" width="8.125" style="28" customWidth="1"/>
    <col min="2" max="2" width="32.5" style="28" customWidth="1"/>
    <col min="3" max="4" width="6.875" style="28" customWidth="1"/>
    <col min="5" max="6" width="11.25" style="28" customWidth="1"/>
    <col min="7" max="7" width="6.875" style="28" customWidth="1"/>
    <col min="8" max="8" width="11.25" style="28" customWidth="1"/>
    <col min="9" max="9" width="6.875" style="28" customWidth="1"/>
    <col min="10" max="10" width="11.25" style="28" customWidth="1"/>
    <col min="11" max="11" width="6.875" style="28" customWidth="1"/>
    <col min="12" max="12" width="11.25" style="28" customWidth="1"/>
    <col min="13" max="13" width="6.125" style="28" customWidth="1"/>
    <col min="14" max="16384" width="9" style="28"/>
  </cols>
  <sheetData>
    <row r="1" spans="1:14" ht="18.75">
      <c r="B1" s="75" t="s">
        <v>25</v>
      </c>
      <c r="C1" s="75"/>
      <c r="D1" s="75"/>
      <c r="E1" s="75"/>
      <c r="F1" s="75"/>
      <c r="G1" s="75"/>
      <c r="H1" s="75"/>
      <c r="I1" s="75"/>
      <c r="J1" s="75"/>
      <c r="K1" s="75"/>
      <c r="L1" s="28" t="s">
        <v>33</v>
      </c>
    </row>
    <row r="2" spans="1:14">
      <c r="H2" s="99" t="s">
        <v>43</v>
      </c>
      <c r="I2" s="225"/>
      <c r="J2" s="226"/>
      <c r="K2" s="227"/>
    </row>
    <row r="3" spans="1:14" ht="18.75" customHeight="1" thickBot="1">
      <c r="B3" s="40" t="s">
        <v>34</v>
      </c>
      <c r="C3" s="228"/>
      <c r="D3" s="228"/>
      <c r="E3" s="228"/>
      <c r="F3" s="228"/>
      <c r="G3" s="2"/>
      <c r="H3" s="97" t="s">
        <v>7</v>
      </c>
      <c r="I3" s="229"/>
      <c r="J3" s="230"/>
      <c r="K3" s="231"/>
      <c r="L3" s="2"/>
      <c r="M3" s="2"/>
    </row>
    <row r="4" spans="1:14" ht="18.75" customHeight="1">
      <c r="B4" s="40" t="s">
        <v>35</v>
      </c>
      <c r="C4" s="232"/>
      <c r="D4" s="232"/>
      <c r="E4" s="232"/>
      <c r="F4" s="147"/>
      <c r="G4" s="2"/>
      <c r="H4" s="96" t="s">
        <v>8</v>
      </c>
      <c r="I4" s="233"/>
      <c r="J4" s="234"/>
      <c r="K4" s="234"/>
      <c r="L4" s="221" t="s">
        <v>36</v>
      </c>
      <c r="M4" s="222"/>
    </row>
    <row r="5" spans="1:14" ht="18.75" customHeight="1" thickBot="1">
      <c r="B5" s="42"/>
      <c r="C5" s="110"/>
      <c r="D5" s="110"/>
      <c r="E5" s="110"/>
      <c r="F5" s="2"/>
      <c r="G5" s="2"/>
      <c r="H5" s="98" t="s">
        <v>62</v>
      </c>
      <c r="I5" s="171" t="s">
        <v>94</v>
      </c>
      <c r="J5" s="239"/>
      <c r="K5" s="240"/>
      <c r="L5" s="223"/>
      <c r="M5" s="224"/>
    </row>
    <row r="6" spans="1:14">
      <c r="B6" s="2"/>
      <c r="C6" s="2"/>
      <c r="D6" s="2"/>
      <c r="E6" s="2"/>
      <c r="F6" s="2"/>
      <c r="G6" s="2"/>
      <c r="H6" s="2"/>
      <c r="I6" s="2"/>
      <c r="J6" s="2"/>
      <c r="K6" s="2"/>
      <c r="L6" s="2"/>
      <c r="M6" s="2"/>
    </row>
    <row r="7" spans="1:14" ht="18.75" customHeight="1">
      <c r="A7" s="219" t="s">
        <v>89</v>
      </c>
      <c r="B7" s="237" t="s">
        <v>26</v>
      </c>
      <c r="C7" s="235" t="s">
        <v>79</v>
      </c>
      <c r="D7" s="235"/>
      <c r="E7" s="235"/>
      <c r="F7" s="235"/>
      <c r="G7" s="236" t="s">
        <v>31</v>
      </c>
      <c r="H7" s="236"/>
      <c r="I7" s="236" t="s">
        <v>32</v>
      </c>
      <c r="J7" s="236"/>
      <c r="K7" s="236" t="s">
        <v>39</v>
      </c>
      <c r="L7" s="236"/>
      <c r="M7" s="241" t="s">
        <v>108</v>
      </c>
      <c r="N7" s="187" t="s">
        <v>111</v>
      </c>
    </row>
    <row r="8" spans="1:14" ht="18.75" customHeight="1">
      <c r="A8" s="220"/>
      <c r="B8" s="238"/>
      <c r="C8" s="78" t="s">
        <v>28</v>
      </c>
      <c r="D8" s="78" t="s">
        <v>27</v>
      </c>
      <c r="E8" s="78" t="s">
        <v>29</v>
      </c>
      <c r="F8" s="78" t="s">
        <v>30</v>
      </c>
      <c r="G8" s="78" t="s">
        <v>28</v>
      </c>
      <c r="H8" s="78" t="s">
        <v>30</v>
      </c>
      <c r="I8" s="78" t="s">
        <v>28</v>
      </c>
      <c r="J8" s="78" t="s">
        <v>30</v>
      </c>
      <c r="K8" s="78" t="s">
        <v>28</v>
      </c>
      <c r="L8" s="78" t="s">
        <v>30</v>
      </c>
      <c r="M8" s="242"/>
      <c r="N8" s="188" t="s">
        <v>112</v>
      </c>
    </row>
    <row r="9" spans="1:14" ht="18.75" customHeight="1">
      <c r="A9" s="152"/>
      <c r="B9" s="173"/>
      <c r="C9" s="148"/>
      <c r="D9" s="175"/>
      <c r="E9" s="149"/>
      <c r="F9" s="104" t="str">
        <f>IF(E9="","",C9*E9)</f>
        <v/>
      </c>
      <c r="G9" s="148"/>
      <c r="H9" s="104" t="str">
        <f>IF(E9="","",E9*G9)</f>
        <v/>
      </c>
      <c r="I9" s="148"/>
      <c r="J9" s="104" t="str">
        <f>IF(E9="","",E9*I9)</f>
        <v/>
      </c>
      <c r="K9" s="105" t="str">
        <f>IF(C9="","",C9-G9-I9)</f>
        <v/>
      </c>
      <c r="L9" s="104" t="str">
        <f>IF(E9="","",F9-H9-J9)</f>
        <v/>
      </c>
      <c r="M9" s="192"/>
      <c r="N9" s="188" t="s">
        <v>113</v>
      </c>
    </row>
    <row r="10" spans="1:14" ht="18.75" customHeight="1">
      <c r="A10" s="152"/>
      <c r="B10" s="174"/>
      <c r="C10" s="148"/>
      <c r="D10" s="175"/>
      <c r="E10" s="149"/>
      <c r="F10" s="104" t="str">
        <f t="shared" ref="F10:F29" si="0">IF(E10="","",C10*E10)</f>
        <v/>
      </c>
      <c r="G10" s="148"/>
      <c r="H10" s="104" t="str">
        <f t="shared" ref="H10:H29" si="1">IF(E10="","",E10*G10)</f>
        <v/>
      </c>
      <c r="I10" s="148"/>
      <c r="J10" s="104" t="str">
        <f t="shared" ref="J10:J29" si="2">IF(E10="","",E10*I10)</f>
        <v/>
      </c>
      <c r="K10" s="105" t="str">
        <f t="shared" ref="K10:K29" si="3">IF(C10="","",C10-G10-I10)</f>
        <v/>
      </c>
      <c r="L10" s="104" t="str">
        <f t="shared" ref="L10:L29" si="4">IF(E10="","",F10-H10-J10)</f>
        <v/>
      </c>
      <c r="M10" s="192"/>
    </row>
    <row r="11" spans="1:14" ht="18.75" customHeight="1">
      <c r="A11" s="152"/>
      <c r="B11" s="174"/>
      <c r="C11" s="148"/>
      <c r="D11" s="175"/>
      <c r="E11" s="149"/>
      <c r="F11" s="104" t="str">
        <f t="shared" si="0"/>
        <v/>
      </c>
      <c r="G11" s="148"/>
      <c r="H11" s="104" t="str">
        <f t="shared" si="1"/>
        <v/>
      </c>
      <c r="I11" s="148"/>
      <c r="J11" s="104" t="str">
        <f t="shared" si="2"/>
        <v/>
      </c>
      <c r="K11" s="105" t="str">
        <f t="shared" si="3"/>
        <v/>
      </c>
      <c r="L11" s="104" t="str">
        <f t="shared" si="4"/>
        <v/>
      </c>
      <c r="M11" s="192"/>
    </row>
    <row r="12" spans="1:14" ht="18.75" customHeight="1">
      <c r="A12" s="152"/>
      <c r="B12" s="174"/>
      <c r="C12" s="148"/>
      <c r="D12" s="175"/>
      <c r="E12" s="149"/>
      <c r="F12" s="104" t="str">
        <f t="shared" si="0"/>
        <v/>
      </c>
      <c r="G12" s="148"/>
      <c r="H12" s="104" t="str">
        <f t="shared" si="1"/>
        <v/>
      </c>
      <c r="I12" s="148"/>
      <c r="J12" s="104" t="str">
        <f t="shared" si="2"/>
        <v/>
      </c>
      <c r="K12" s="105" t="str">
        <f t="shared" si="3"/>
        <v/>
      </c>
      <c r="L12" s="104" t="str">
        <f t="shared" si="4"/>
        <v/>
      </c>
      <c r="M12" s="192"/>
    </row>
    <row r="13" spans="1:14" ht="18.75" customHeight="1">
      <c r="A13" s="152"/>
      <c r="B13" s="174"/>
      <c r="C13" s="148"/>
      <c r="D13" s="175"/>
      <c r="E13" s="149"/>
      <c r="F13" s="104" t="str">
        <f t="shared" si="0"/>
        <v/>
      </c>
      <c r="G13" s="148"/>
      <c r="H13" s="104" t="str">
        <f t="shared" si="1"/>
        <v/>
      </c>
      <c r="I13" s="148"/>
      <c r="J13" s="104" t="str">
        <f t="shared" si="2"/>
        <v/>
      </c>
      <c r="K13" s="105" t="str">
        <f t="shared" si="3"/>
        <v/>
      </c>
      <c r="L13" s="104" t="str">
        <f t="shared" si="4"/>
        <v/>
      </c>
      <c r="M13" s="192"/>
    </row>
    <row r="14" spans="1:14" ht="18.75" customHeight="1">
      <c r="A14" s="152"/>
      <c r="B14" s="174"/>
      <c r="C14" s="148"/>
      <c r="D14" s="175"/>
      <c r="E14" s="149"/>
      <c r="F14" s="104" t="str">
        <f t="shared" si="0"/>
        <v/>
      </c>
      <c r="G14" s="148"/>
      <c r="H14" s="104" t="str">
        <f t="shared" si="1"/>
        <v/>
      </c>
      <c r="I14" s="148"/>
      <c r="J14" s="104" t="str">
        <f t="shared" si="2"/>
        <v/>
      </c>
      <c r="K14" s="105" t="str">
        <f t="shared" si="3"/>
        <v/>
      </c>
      <c r="L14" s="104" t="str">
        <f t="shared" si="4"/>
        <v/>
      </c>
      <c r="M14" s="192"/>
    </row>
    <row r="15" spans="1:14" ht="18.75" customHeight="1">
      <c r="A15" s="152"/>
      <c r="B15" s="174"/>
      <c r="C15" s="148"/>
      <c r="D15" s="175"/>
      <c r="E15" s="149"/>
      <c r="F15" s="104" t="str">
        <f t="shared" si="0"/>
        <v/>
      </c>
      <c r="G15" s="148"/>
      <c r="H15" s="104" t="str">
        <f t="shared" si="1"/>
        <v/>
      </c>
      <c r="I15" s="148"/>
      <c r="J15" s="104" t="str">
        <f t="shared" si="2"/>
        <v/>
      </c>
      <c r="K15" s="105" t="str">
        <f t="shared" si="3"/>
        <v/>
      </c>
      <c r="L15" s="104" t="str">
        <f t="shared" si="4"/>
        <v/>
      </c>
      <c r="M15" s="192"/>
    </row>
    <row r="16" spans="1:14" ht="18.75" customHeight="1">
      <c r="A16" s="152"/>
      <c r="B16" s="174"/>
      <c r="C16" s="148"/>
      <c r="D16" s="175"/>
      <c r="E16" s="149"/>
      <c r="F16" s="104" t="str">
        <f t="shared" si="0"/>
        <v/>
      </c>
      <c r="G16" s="148"/>
      <c r="H16" s="104" t="str">
        <f t="shared" si="1"/>
        <v/>
      </c>
      <c r="I16" s="148"/>
      <c r="J16" s="104" t="str">
        <f t="shared" si="2"/>
        <v/>
      </c>
      <c r="K16" s="105" t="str">
        <f t="shared" si="3"/>
        <v/>
      </c>
      <c r="L16" s="104" t="str">
        <f t="shared" si="4"/>
        <v/>
      </c>
      <c r="M16" s="192"/>
    </row>
    <row r="17" spans="1:13" ht="18.75" customHeight="1">
      <c r="A17" s="152"/>
      <c r="B17" s="174"/>
      <c r="C17" s="148"/>
      <c r="D17" s="175"/>
      <c r="E17" s="149"/>
      <c r="F17" s="104" t="str">
        <f t="shared" si="0"/>
        <v/>
      </c>
      <c r="G17" s="148"/>
      <c r="H17" s="104" t="str">
        <f t="shared" si="1"/>
        <v/>
      </c>
      <c r="I17" s="148"/>
      <c r="J17" s="104" t="str">
        <f t="shared" si="2"/>
        <v/>
      </c>
      <c r="K17" s="105" t="str">
        <f t="shared" si="3"/>
        <v/>
      </c>
      <c r="L17" s="104" t="str">
        <f t="shared" si="4"/>
        <v/>
      </c>
      <c r="M17" s="192"/>
    </row>
    <row r="18" spans="1:13" ht="18.75" customHeight="1">
      <c r="A18" s="152"/>
      <c r="B18" s="174"/>
      <c r="C18" s="148"/>
      <c r="D18" s="175"/>
      <c r="E18" s="149"/>
      <c r="F18" s="104" t="str">
        <f t="shared" si="0"/>
        <v/>
      </c>
      <c r="G18" s="148"/>
      <c r="H18" s="104" t="str">
        <f t="shared" si="1"/>
        <v/>
      </c>
      <c r="I18" s="148"/>
      <c r="J18" s="104" t="str">
        <f t="shared" si="2"/>
        <v/>
      </c>
      <c r="K18" s="105" t="str">
        <f t="shared" si="3"/>
        <v/>
      </c>
      <c r="L18" s="104" t="str">
        <f t="shared" si="4"/>
        <v/>
      </c>
      <c r="M18" s="192"/>
    </row>
    <row r="19" spans="1:13" ht="18.75" customHeight="1">
      <c r="A19" s="152"/>
      <c r="B19" s="174"/>
      <c r="C19" s="148"/>
      <c r="D19" s="175"/>
      <c r="E19" s="149"/>
      <c r="F19" s="104" t="str">
        <f t="shared" si="0"/>
        <v/>
      </c>
      <c r="G19" s="148"/>
      <c r="H19" s="104" t="str">
        <f t="shared" si="1"/>
        <v/>
      </c>
      <c r="I19" s="148"/>
      <c r="J19" s="104" t="str">
        <f t="shared" si="2"/>
        <v/>
      </c>
      <c r="K19" s="105" t="str">
        <f t="shared" si="3"/>
        <v/>
      </c>
      <c r="L19" s="104" t="str">
        <f t="shared" si="4"/>
        <v/>
      </c>
      <c r="M19" s="192"/>
    </row>
    <row r="20" spans="1:13" ht="18.75" customHeight="1">
      <c r="A20" s="152"/>
      <c r="B20" s="174"/>
      <c r="C20" s="148"/>
      <c r="D20" s="175"/>
      <c r="E20" s="149"/>
      <c r="F20" s="104" t="str">
        <f t="shared" si="0"/>
        <v/>
      </c>
      <c r="G20" s="148"/>
      <c r="H20" s="104" t="str">
        <f t="shared" si="1"/>
        <v/>
      </c>
      <c r="I20" s="148"/>
      <c r="J20" s="104" t="str">
        <f t="shared" si="2"/>
        <v/>
      </c>
      <c r="K20" s="105" t="str">
        <f t="shared" si="3"/>
        <v/>
      </c>
      <c r="L20" s="104" t="str">
        <f t="shared" si="4"/>
        <v/>
      </c>
      <c r="M20" s="192"/>
    </row>
    <row r="21" spans="1:13" ht="18.75" customHeight="1">
      <c r="A21" s="152"/>
      <c r="B21" s="174"/>
      <c r="C21" s="148"/>
      <c r="D21" s="175"/>
      <c r="E21" s="149"/>
      <c r="F21" s="104" t="str">
        <f t="shared" si="0"/>
        <v/>
      </c>
      <c r="G21" s="148"/>
      <c r="H21" s="104" t="str">
        <f t="shared" si="1"/>
        <v/>
      </c>
      <c r="I21" s="148"/>
      <c r="J21" s="104" t="str">
        <f t="shared" si="2"/>
        <v/>
      </c>
      <c r="K21" s="105" t="str">
        <f t="shared" si="3"/>
        <v/>
      </c>
      <c r="L21" s="104" t="str">
        <f t="shared" si="4"/>
        <v/>
      </c>
      <c r="M21" s="192"/>
    </row>
    <row r="22" spans="1:13" ht="18.75" customHeight="1">
      <c r="A22" s="152"/>
      <c r="B22" s="174"/>
      <c r="C22" s="148"/>
      <c r="D22" s="175"/>
      <c r="E22" s="149"/>
      <c r="F22" s="104" t="str">
        <f t="shared" si="0"/>
        <v/>
      </c>
      <c r="G22" s="148"/>
      <c r="H22" s="104" t="str">
        <f t="shared" si="1"/>
        <v/>
      </c>
      <c r="I22" s="148"/>
      <c r="J22" s="104" t="str">
        <f t="shared" si="2"/>
        <v/>
      </c>
      <c r="K22" s="105" t="str">
        <f t="shared" si="3"/>
        <v/>
      </c>
      <c r="L22" s="104" t="str">
        <f t="shared" si="4"/>
        <v/>
      </c>
      <c r="M22" s="192"/>
    </row>
    <row r="23" spans="1:13" ht="18.75" customHeight="1">
      <c r="A23" s="152"/>
      <c r="B23" s="174"/>
      <c r="C23" s="148"/>
      <c r="D23" s="175"/>
      <c r="E23" s="149"/>
      <c r="F23" s="104" t="str">
        <f t="shared" si="0"/>
        <v/>
      </c>
      <c r="G23" s="148"/>
      <c r="H23" s="104" t="str">
        <f t="shared" si="1"/>
        <v/>
      </c>
      <c r="I23" s="148"/>
      <c r="J23" s="104" t="str">
        <f t="shared" si="2"/>
        <v/>
      </c>
      <c r="K23" s="105" t="str">
        <f t="shared" si="3"/>
        <v/>
      </c>
      <c r="L23" s="104" t="str">
        <f t="shared" si="4"/>
        <v/>
      </c>
      <c r="M23" s="192"/>
    </row>
    <row r="24" spans="1:13" ht="18.75" customHeight="1">
      <c r="A24" s="152"/>
      <c r="B24" s="174"/>
      <c r="C24" s="148"/>
      <c r="D24" s="175"/>
      <c r="E24" s="149"/>
      <c r="F24" s="104" t="str">
        <f t="shared" si="0"/>
        <v/>
      </c>
      <c r="G24" s="148"/>
      <c r="H24" s="104" t="str">
        <f t="shared" si="1"/>
        <v/>
      </c>
      <c r="I24" s="148"/>
      <c r="J24" s="104" t="str">
        <f t="shared" si="2"/>
        <v/>
      </c>
      <c r="K24" s="105" t="str">
        <f t="shared" si="3"/>
        <v/>
      </c>
      <c r="L24" s="104" t="str">
        <f t="shared" si="4"/>
        <v/>
      </c>
      <c r="M24" s="192"/>
    </row>
    <row r="25" spans="1:13" ht="18.75" customHeight="1">
      <c r="A25" s="152"/>
      <c r="B25" s="174"/>
      <c r="C25" s="148"/>
      <c r="D25" s="175"/>
      <c r="E25" s="149"/>
      <c r="F25" s="104" t="str">
        <f t="shared" si="0"/>
        <v/>
      </c>
      <c r="G25" s="148"/>
      <c r="H25" s="104" t="str">
        <f t="shared" si="1"/>
        <v/>
      </c>
      <c r="I25" s="148"/>
      <c r="J25" s="104" t="str">
        <f t="shared" si="2"/>
        <v/>
      </c>
      <c r="K25" s="105" t="str">
        <f t="shared" si="3"/>
        <v/>
      </c>
      <c r="L25" s="104" t="str">
        <f t="shared" si="4"/>
        <v/>
      </c>
      <c r="M25" s="192"/>
    </row>
    <row r="26" spans="1:13" ht="18.75" customHeight="1">
      <c r="A26" s="152"/>
      <c r="B26" s="174"/>
      <c r="C26" s="148"/>
      <c r="D26" s="175"/>
      <c r="E26" s="149"/>
      <c r="F26" s="104" t="str">
        <f t="shared" si="0"/>
        <v/>
      </c>
      <c r="G26" s="148"/>
      <c r="H26" s="104" t="str">
        <f t="shared" si="1"/>
        <v/>
      </c>
      <c r="I26" s="148"/>
      <c r="J26" s="104" t="str">
        <f t="shared" si="2"/>
        <v/>
      </c>
      <c r="K26" s="105" t="str">
        <f t="shared" si="3"/>
        <v/>
      </c>
      <c r="L26" s="104" t="str">
        <f t="shared" si="4"/>
        <v/>
      </c>
      <c r="M26" s="192"/>
    </row>
    <row r="27" spans="1:13" ht="18.75" customHeight="1">
      <c r="A27" s="152"/>
      <c r="B27" s="174"/>
      <c r="C27" s="148"/>
      <c r="D27" s="175"/>
      <c r="E27" s="149"/>
      <c r="F27" s="104" t="str">
        <f t="shared" si="0"/>
        <v/>
      </c>
      <c r="G27" s="148"/>
      <c r="H27" s="104" t="str">
        <f t="shared" si="1"/>
        <v/>
      </c>
      <c r="I27" s="148"/>
      <c r="J27" s="104" t="str">
        <f t="shared" si="2"/>
        <v/>
      </c>
      <c r="K27" s="105" t="str">
        <f t="shared" si="3"/>
        <v/>
      </c>
      <c r="L27" s="104" t="str">
        <f t="shared" si="4"/>
        <v/>
      </c>
      <c r="M27" s="192"/>
    </row>
    <row r="28" spans="1:13" ht="18.75" customHeight="1">
      <c r="A28" s="152"/>
      <c r="B28" s="174"/>
      <c r="C28" s="148"/>
      <c r="D28" s="175"/>
      <c r="E28" s="149"/>
      <c r="F28" s="104" t="str">
        <f t="shared" si="0"/>
        <v/>
      </c>
      <c r="G28" s="148"/>
      <c r="H28" s="104" t="str">
        <f t="shared" si="1"/>
        <v/>
      </c>
      <c r="I28" s="148"/>
      <c r="J28" s="104" t="str">
        <f t="shared" si="2"/>
        <v/>
      </c>
      <c r="K28" s="105" t="str">
        <f t="shared" si="3"/>
        <v/>
      </c>
      <c r="L28" s="104" t="str">
        <f t="shared" si="4"/>
        <v/>
      </c>
      <c r="M28" s="192"/>
    </row>
    <row r="29" spans="1:13" ht="18.75" customHeight="1">
      <c r="A29" s="152"/>
      <c r="B29" s="174"/>
      <c r="C29" s="148"/>
      <c r="D29" s="175"/>
      <c r="E29" s="149"/>
      <c r="F29" s="104" t="str">
        <f t="shared" si="0"/>
        <v/>
      </c>
      <c r="G29" s="148"/>
      <c r="H29" s="104" t="str">
        <f t="shared" si="1"/>
        <v/>
      </c>
      <c r="I29" s="148"/>
      <c r="J29" s="104" t="str">
        <f t="shared" si="2"/>
        <v/>
      </c>
      <c r="K29" s="105" t="str">
        <f t="shared" si="3"/>
        <v/>
      </c>
      <c r="L29" s="104" t="str">
        <f t="shared" si="4"/>
        <v/>
      </c>
      <c r="M29" s="192"/>
    </row>
    <row r="30" spans="1:13" ht="18.75" customHeight="1">
      <c r="A30" s="78"/>
      <c r="B30" s="109" t="s">
        <v>38</v>
      </c>
      <c r="C30" s="107"/>
      <c r="D30" s="176"/>
      <c r="E30" s="107"/>
      <c r="F30" s="107">
        <f>SUM(F9:F29)</f>
        <v>0</v>
      </c>
      <c r="G30" s="107"/>
      <c r="H30" s="107">
        <f>SUM(H9:H29)</f>
        <v>0</v>
      </c>
      <c r="I30" s="107"/>
      <c r="J30" s="107">
        <f>SUM(J9:J29)</f>
        <v>0</v>
      </c>
      <c r="K30" s="107"/>
      <c r="L30" s="107">
        <f>SUM(L9:L29)</f>
        <v>0</v>
      </c>
      <c r="M30" s="78"/>
    </row>
  </sheetData>
  <sheetProtection algorithmName="SHA-512" hashValue="itGx8ygXgCe83HM/GQIDQtyFxm4Rp0GkihGiKNvlTL9pLH/BjfOqMgwUFFqAjMJomvEaXU7HPWh2R/NEAJf/Ug==" saltValue="bz9fcPgmIKZDja9FjNA9XA==" spinCount="100000" sheet="1" objects="1" scenarios="1"/>
  <mergeCells count="14">
    <mergeCell ref="A7:A8"/>
    <mergeCell ref="L4:M5"/>
    <mergeCell ref="I2:K2"/>
    <mergeCell ref="C3:F3"/>
    <mergeCell ref="I3:K3"/>
    <mergeCell ref="C4:E4"/>
    <mergeCell ref="I4:K4"/>
    <mergeCell ref="C7:F7"/>
    <mergeCell ref="G7:H7"/>
    <mergeCell ref="I7:J7"/>
    <mergeCell ref="K7:L7"/>
    <mergeCell ref="B7:B8"/>
    <mergeCell ref="J5:K5"/>
    <mergeCell ref="M7:M8"/>
  </mergeCells>
  <phoneticPr fontId="1"/>
  <dataValidations count="1">
    <dataValidation type="list" allowBlank="1" showInputMessage="1" showErrorMessage="1" sqref="M9:M29" xr:uid="{A1669D8E-C459-4A1F-B691-772596200920}">
      <formula1>$N$7:$N$10</formula1>
    </dataValidation>
  </dataValidations>
  <pageMargins left="0.70866141732283472" right="0.31496062992125984" top="0.55118110236220474" bottom="0.16" header="0.31496062992125984" footer="0.16"/>
  <pageSetup paperSize="9" orientation="landscape" blackAndWhite="1" r:id="rId1"/>
  <headerFooter>
    <oddFooter>&amp;L&amp;9（書式　K2025.9-1）&amp;R&amp;G</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29"/>
  <sheetViews>
    <sheetView zoomScaleNormal="100" zoomScaleSheetLayoutView="75" workbookViewId="0">
      <selection sqref="A1:G1"/>
    </sheetView>
  </sheetViews>
  <sheetFormatPr defaultRowHeight="13.5"/>
  <cols>
    <col min="1" max="2" width="11.25" style="2" customWidth="1"/>
    <col min="3" max="6" width="15" style="2" customWidth="1"/>
    <col min="7" max="7" width="6.875" style="2" customWidth="1"/>
    <col min="8" max="9" width="15" style="2" customWidth="1"/>
    <col min="10" max="10" width="5.125" style="2" customWidth="1"/>
    <col min="11" max="11" width="10.75" style="2" customWidth="1"/>
    <col min="12" max="12" width="15" style="2" customWidth="1"/>
    <col min="13" max="13" width="10.75" style="2" customWidth="1"/>
    <col min="14" max="14" width="15" style="2" customWidth="1"/>
    <col min="15" max="15" width="9" style="2"/>
    <col min="16" max="19" width="7.5" style="2" customWidth="1"/>
    <col min="20" max="16384" width="9" style="2"/>
  </cols>
  <sheetData>
    <row r="1" spans="1:10" ht="21">
      <c r="A1" s="196" t="s">
        <v>73</v>
      </c>
      <c r="B1" s="196"/>
      <c r="C1" s="196"/>
      <c r="D1" s="196"/>
      <c r="E1" s="196"/>
      <c r="F1" s="196"/>
      <c r="G1" s="196"/>
      <c r="H1" s="1"/>
      <c r="I1" s="1"/>
      <c r="J1" s="1"/>
    </row>
    <row r="2" spans="1:10" ht="13.5" customHeight="1" thickBot="1">
      <c r="A2" s="3"/>
      <c r="B2" s="3"/>
      <c r="C2" s="3"/>
      <c r="D2" s="3"/>
      <c r="E2" s="3"/>
      <c r="F2" s="3"/>
      <c r="G2" s="29" t="s">
        <v>37</v>
      </c>
      <c r="H2" s="3"/>
      <c r="I2" s="3"/>
      <c r="J2" s="3"/>
    </row>
    <row r="3" spans="1:10" ht="22.5" customHeight="1" thickTop="1">
      <c r="D3" s="4" t="s">
        <v>43</v>
      </c>
      <c r="E3" s="5" t="s">
        <v>16</v>
      </c>
      <c r="F3" s="247"/>
      <c r="G3" s="248"/>
    </row>
    <row r="4" spans="1:10" ht="22.5" customHeight="1">
      <c r="D4" s="129" t="s">
        <v>92</v>
      </c>
      <c r="E4" s="204"/>
      <c r="F4" s="205"/>
      <c r="G4" s="206"/>
    </row>
    <row r="5" spans="1:10" ht="22.5" customHeight="1">
      <c r="A5" s="8" t="s">
        <v>4</v>
      </c>
      <c r="B5" s="8"/>
      <c r="D5" s="218" t="s">
        <v>8</v>
      </c>
      <c r="E5" s="201" t="s">
        <v>103</v>
      </c>
      <c r="F5" s="202"/>
      <c r="G5" s="203"/>
    </row>
    <row r="6" spans="1:10" ht="22.5" customHeight="1">
      <c r="A6" s="2" t="s">
        <v>13</v>
      </c>
      <c r="D6" s="218"/>
      <c r="E6" s="207"/>
      <c r="F6" s="208"/>
      <c r="G6" s="209"/>
    </row>
    <row r="7" spans="1:10" ht="21.75" customHeight="1">
      <c r="D7" s="129" t="s">
        <v>102</v>
      </c>
      <c r="E7" s="210"/>
      <c r="F7" s="211"/>
      <c r="G7" s="212"/>
    </row>
    <row r="8" spans="1:10" ht="21.75" customHeight="1" thickBot="1">
      <c r="D8" s="9" t="s">
        <v>11</v>
      </c>
      <c r="E8" s="10" t="s">
        <v>12</v>
      </c>
      <c r="F8" s="199"/>
      <c r="G8" s="200"/>
    </row>
    <row r="9" spans="1:10" ht="21.75" customHeight="1" thickTop="1"/>
    <row r="10" spans="1:10" ht="38.25" customHeight="1" thickBot="1">
      <c r="A10" s="7"/>
      <c r="B10" s="7"/>
      <c r="C10" s="7"/>
      <c r="D10" s="7"/>
      <c r="E10" s="7"/>
      <c r="F10" s="7"/>
      <c r="G10" s="7"/>
      <c r="H10" s="16"/>
    </row>
    <row r="11" spans="1:10" ht="27.75" customHeight="1" thickTop="1" thickBot="1">
      <c r="A11" s="24" t="s">
        <v>3</v>
      </c>
      <c r="B11" s="25" t="s">
        <v>0</v>
      </c>
      <c r="C11" s="249" t="s">
        <v>41</v>
      </c>
      <c r="D11" s="250"/>
      <c r="E11" s="44" t="s">
        <v>20</v>
      </c>
      <c r="F11" s="32" t="s">
        <v>42</v>
      </c>
      <c r="G11" s="26"/>
    </row>
    <row r="12" spans="1:10" ht="27.75" customHeight="1">
      <c r="A12" s="153"/>
      <c r="B12" s="154"/>
      <c r="C12" s="251"/>
      <c r="D12" s="252"/>
      <c r="E12" s="155"/>
      <c r="F12" s="156"/>
      <c r="G12" s="30"/>
    </row>
    <row r="13" spans="1:10" ht="27.75" customHeight="1">
      <c r="A13" s="157"/>
      <c r="B13" s="158"/>
      <c r="C13" s="245"/>
      <c r="D13" s="246"/>
      <c r="E13" s="159"/>
      <c r="F13" s="160"/>
      <c r="G13" s="31"/>
    </row>
    <row r="14" spans="1:10" ht="27.75" customHeight="1">
      <c r="A14" s="157"/>
      <c r="B14" s="158"/>
      <c r="C14" s="245"/>
      <c r="D14" s="246"/>
      <c r="E14" s="159"/>
      <c r="F14" s="160"/>
      <c r="G14" s="31"/>
    </row>
    <row r="15" spans="1:10" ht="27.75" customHeight="1">
      <c r="A15" s="157"/>
      <c r="B15" s="158"/>
      <c r="C15" s="245"/>
      <c r="D15" s="246"/>
      <c r="E15" s="159"/>
      <c r="F15" s="160"/>
      <c r="G15" s="31"/>
    </row>
    <row r="16" spans="1:10" ht="27.75" customHeight="1">
      <c r="A16" s="157"/>
      <c r="B16" s="158"/>
      <c r="C16" s="245"/>
      <c r="D16" s="246"/>
      <c r="E16" s="159"/>
      <c r="F16" s="160"/>
      <c r="G16" s="31"/>
    </row>
    <row r="17" spans="1:7" ht="27.75" customHeight="1">
      <c r="A17" s="157"/>
      <c r="B17" s="158"/>
      <c r="C17" s="245"/>
      <c r="D17" s="246"/>
      <c r="E17" s="159"/>
      <c r="F17" s="160"/>
      <c r="G17" s="31"/>
    </row>
    <row r="18" spans="1:7" ht="27.75" customHeight="1">
      <c r="A18" s="157"/>
      <c r="B18" s="158"/>
      <c r="C18" s="245"/>
      <c r="D18" s="246"/>
      <c r="E18" s="159"/>
      <c r="F18" s="160"/>
      <c r="G18" s="31"/>
    </row>
    <row r="19" spans="1:7" ht="27.75" customHeight="1">
      <c r="A19" s="157"/>
      <c r="B19" s="158"/>
      <c r="C19" s="245"/>
      <c r="D19" s="246"/>
      <c r="E19" s="159"/>
      <c r="F19" s="160"/>
      <c r="G19" s="31"/>
    </row>
    <row r="20" spans="1:7" ht="27.75" customHeight="1">
      <c r="A20" s="157"/>
      <c r="B20" s="158"/>
      <c r="C20" s="245"/>
      <c r="D20" s="246"/>
      <c r="E20" s="159"/>
      <c r="F20" s="160"/>
      <c r="G20" s="31"/>
    </row>
    <row r="21" spans="1:7" ht="27.75" customHeight="1">
      <c r="A21" s="157"/>
      <c r="B21" s="158"/>
      <c r="C21" s="245"/>
      <c r="D21" s="246"/>
      <c r="E21" s="159"/>
      <c r="F21" s="160"/>
      <c r="G21" s="31"/>
    </row>
    <row r="22" spans="1:7" ht="27.75" customHeight="1">
      <c r="A22" s="157"/>
      <c r="B22" s="158"/>
      <c r="C22" s="245"/>
      <c r="D22" s="246"/>
      <c r="E22" s="159"/>
      <c r="F22" s="160"/>
      <c r="G22" s="31"/>
    </row>
    <row r="23" spans="1:7" ht="27.75" customHeight="1">
      <c r="A23" s="157"/>
      <c r="B23" s="158"/>
      <c r="C23" s="245"/>
      <c r="D23" s="246"/>
      <c r="E23" s="159"/>
      <c r="F23" s="160"/>
      <c r="G23" s="31"/>
    </row>
    <row r="24" spans="1:7" ht="27.75" customHeight="1">
      <c r="A24" s="157"/>
      <c r="B24" s="158"/>
      <c r="C24" s="245"/>
      <c r="D24" s="246"/>
      <c r="E24" s="159"/>
      <c r="F24" s="160"/>
      <c r="G24" s="31"/>
    </row>
    <row r="25" spans="1:7" ht="27.75" customHeight="1">
      <c r="A25" s="157"/>
      <c r="B25" s="158"/>
      <c r="C25" s="245"/>
      <c r="D25" s="246"/>
      <c r="E25" s="159"/>
      <c r="F25" s="160"/>
      <c r="G25" s="31"/>
    </row>
    <row r="26" spans="1:7" ht="27.75" customHeight="1" thickBot="1">
      <c r="A26" s="161"/>
      <c r="B26" s="162"/>
      <c r="C26" s="169"/>
      <c r="D26" s="170"/>
      <c r="E26" s="163"/>
      <c r="F26" s="164"/>
      <c r="G26" s="37"/>
    </row>
    <row r="27" spans="1:7" ht="26.25" customHeight="1" thickBot="1">
      <c r="A27" s="21"/>
      <c r="B27" s="12"/>
      <c r="C27" s="243"/>
      <c r="D27" s="244"/>
      <c r="E27" s="38" t="s">
        <v>38</v>
      </c>
      <c r="F27" s="22">
        <f>SUM(F12:F26)</f>
        <v>0</v>
      </c>
      <c r="G27" s="23"/>
    </row>
    <row r="28" spans="1:7" ht="14.25" thickTop="1">
      <c r="A28" s="2" t="s">
        <v>96</v>
      </c>
    </row>
    <row r="29" spans="1:7">
      <c r="A29" s="2" t="s">
        <v>95</v>
      </c>
    </row>
  </sheetData>
  <sheetProtection algorithmName="SHA-512" hashValue="SXHSS2kpYaTiHV6ig1tmDzBYobsGZA1vEWW8Dc9So2bLjcFZNcWDCxf8TT89dF7KKw3H6KP2pkyJaK4PPN57sQ==" saltValue="/X3/3l9CDUHSp+dOp0rOnA==" spinCount="100000" sheet="1" formatCells="0"/>
  <mergeCells count="24">
    <mergeCell ref="C19:D19"/>
    <mergeCell ref="A1:G1"/>
    <mergeCell ref="F3:G3"/>
    <mergeCell ref="F8:G8"/>
    <mergeCell ref="C11:D11"/>
    <mergeCell ref="C12:D12"/>
    <mergeCell ref="C13:D13"/>
    <mergeCell ref="D5:D6"/>
    <mergeCell ref="C27:D27"/>
    <mergeCell ref="E4:G4"/>
    <mergeCell ref="E5:G5"/>
    <mergeCell ref="E6:G6"/>
    <mergeCell ref="E7:G7"/>
    <mergeCell ref="C20:D20"/>
    <mergeCell ref="C21:D21"/>
    <mergeCell ref="C22:D22"/>
    <mergeCell ref="C23:D23"/>
    <mergeCell ref="C24:D24"/>
    <mergeCell ref="C25:D25"/>
    <mergeCell ref="C14:D14"/>
    <mergeCell ref="C15:D15"/>
    <mergeCell ref="C16:D16"/>
    <mergeCell ref="C17:D17"/>
    <mergeCell ref="C18:D18"/>
  </mergeCells>
  <phoneticPr fontId="1"/>
  <pageMargins left="0.70866141732283472" right="0.39370078740157483" top="0.74803149606299213" bottom="0" header="0.31496062992125984" footer="0.15748031496062992"/>
  <pageSetup paperSize="9" orientation="portrait" blackAndWhite="1" r:id="rId1"/>
  <headerFooter>
    <oddHeader>&amp;R&amp;G</oddHeader>
    <oddFooter>&amp;L&amp;9（様式　K2025.9-1）&amp;R&amp;G</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43"/>
  <sheetViews>
    <sheetView showGridLines="0" zoomScaleNormal="100" zoomScaleSheetLayoutView="75" workbookViewId="0">
      <selection sqref="A1:G1"/>
    </sheetView>
  </sheetViews>
  <sheetFormatPr defaultRowHeight="13.5"/>
  <cols>
    <col min="1" max="2" width="11.25" style="2" customWidth="1"/>
    <col min="3" max="6" width="15" style="2" customWidth="1"/>
    <col min="7" max="7" width="6.875" style="2" customWidth="1"/>
    <col min="8" max="8" width="8" style="2" customWidth="1"/>
    <col min="9" max="9" width="15" style="2" customWidth="1"/>
    <col min="10" max="10" width="5.125" style="2" customWidth="1"/>
    <col min="11" max="11" width="10.75" style="2" customWidth="1"/>
    <col min="12" max="12" width="15" style="2" customWidth="1"/>
    <col min="13" max="13" width="10.75" style="2" customWidth="1"/>
    <col min="14" max="16384" width="9" style="2"/>
  </cols>
  <sheetData>
    <row r="1" spans="1:10" ht="21">
      <c r="A1" s="196" t="s">
        <v>9</v>
      </c>
      <c r="B1" s="196"/>
      <c r="C1" s="196"/>
      <c r="D1" s="196"/>
      <c r="E1" s="196"/>
      <c r="F1" s="196"/>
      <c r="G1" s="196"/>
      <c r="H1" s="1"/>
      <c r="I1" s="100"/>
      <c r="J1" s="1"/>
    </row>
    <row r="2" spans="1:10" ht="13.5" customHeight="1" thickBot="1">
      <c r="A2" s="3"/>
      <c r="B2" s="3"/>
      <c r="C2" s="3"/>
      <c r="D2" s="3"/>
      <c r="E2" s="3"/>
      <c r="F2" s="3"/>
      <c r="G2" s="29" t="s">
        <v>37</v>
      </c>
      <c r="H2" s="3"/>
      <c r="I2" s="101"/>
      <c r="J2" s="3"/>
    </row>
    <row r="3" spans="1:10" ht="22.5" customHeight="1" thickTop="1">
      <c r="D3" s="4" t="s">
        <v>3</v>
      </c>
      <c r="E3" s="5" t="s">
        <v>16</v>
      </c>
      <c r="F3" s="257" t="s">
        <v>118</v>
      </c>
      <c r="G3" s="258"/>
      <c r="I3" s="102"/>
    </row>
    <row r="4" spans="1:10" ht="22.5" customHeight="1">
      <c r="D4" s="129" t="s">
        <v>92</v>
      </c>
      <c r="E4" s="259" t="s">
        <v>93</v>
      </c>
      <c r="F4" s="260"/>
      <c r="G4" s="261"/>
      <c r="I4" s="102"/>
    </row>
    <row r="5" spans="1:10" ht="22.5" customHeight="1">
      <c r="A5" s="8" t="s">
        <v>4</v>
      </c>
      <c r="B5" s="8"/>
      <c r="D5" s="218" t="s">
        <v>8</v>
      </c>
      <c r="E5" s="201" t="s">
        <v>116</v>
      </c>
      <c r="F5" s="202"/>
      <c r="G5" s="203"/>
      <c r="I5" s="102"/>
    </row>
    <row r="6" spans="1:10" ht="22.5" customHeight="1">
      <c r="A6" s="2" t="s">
        <v>13</v>
      </c>
      <c r="D6" s="218"/>
      <c r="E6" s="262" t="s">
        <v>117</v>
      </c>
      <c r="F6" s="263"/>
      <c r="G6" s="264"/>
      <c r="I6" s="102"/>
    </row>
    <row r="7" spans="1:10" ht="21.75" customHeight="1">
      <c r="D7" s="129" t="s">
        <v>102</v>
      </c>
      <c r="E7" s="265" t="s">
        <v>115</v>
      </c>
      <c r="F7" s="266"/>
      <c r="G7" s="267"/>
      <c r="I7" s="102"/>
    </row>
    <row r="8" spans="1:10" ht="21.75" customHeight="1" thickBot="1">
      <c r="D8" s="130" t="s">
        <v>11</v>
      </c>
      <c r="E8" s="51" t="s">
        <v>12</v>
      </c>
      <c r="F8" s="94" t="s">
        <v>69</v>
      </c>
      <c r="G8" s="95"/>
      <c r="I8" s="102"/>
    </row>
    <row r="9" spans="1:10" ht="21.75" customHeight="1" thickTop="1" thickBot="1">
      <c r="E9" s="50" t="s">
        <v>55</v>
      </c>
      <c r="F9" s="73"/>
      <c r="I9" s="102"/>
    </row>
    <row r="10" spans="1:10" ht="21.75" customHeight="1" thickTop="1" thickBot="1">
      <c r="I10" s="102"/>
    </row>
    <row r="11" spans="1:10" ht="22.5" customHeight="1" thickTop="1" thickBot="1">
      <c r="A11" s="34" t="s">
        <v>15</v>
      </c>
      <c r="B11" s="253" t="s">
        <v>50</v>
      </c>
      <c r="C11" s="253"/>
      <c r="D11" s="253"/>
      <c r="E11" s="253"/>
      <c r="F11" s="27" t="s">
        <v>10</v>
      </c>
      <c r="G11" s="11"/>
      <c r="I11" s="102"/>
    </row>
    <row r="12" spans="1:10" ht="22.5" customHeight="1" thickBot="1">
      <c r="A12" s="35" t="s">
        <v>19</v>
      </c>
      <c r="B12" s="254" t="s">
        <v>71</v>
      </c>
      <c r="C12" s="255"/>
      <c r="D12" s="255"/>
      <c r="E12" s="255"/>
      <c r="F12" s="255"/>
      <c r="G12" s="256"/>
      <c r="I12" s="102"/>
    </row>
    <row r="13" spans="1:10" ht="38.25" customHeight="1" thickTop="1" thickBot="1">
      <c r="A13" s="76" t="s">
        <v>57</v>
      </c>
      <c r="B13" s="77"/>
      <c r="C13" s="7"/>
      <c r="D13" s="7"/>
      <c r="E13" s="7"/>
      <c r="F13" s="7"/>
      <c r="G13" s="7"/>
      <c r="H13" s="16"/>
      <c r="I13" s="102"/>
    </row>
    <row r="14" spans="1:10" ht="22.5" customHeight="1" thickTop="1" thickBot="1">
      <c r="A14" s="43"/>
      <c r="B14" s="41" t="s">
        <v>0</v>
      </c>
      <c r="C14" s="25" t="s">
        <v>20</v>
      </c>
      <c r="D14" s="118" t="s">
        <v>83</v>
      </c>
      <c r="E14" s="119" t="s">
        <v>84</v>
      </c>
      <c r="F14" s="120" t="s">
        <v>85</v>
      </c>
      <c r="G14" s="47"/>
      <c r="I14" s="102"/>
    </row>
    <row r="15" spans="1:10" ht="22.5" customHeight="1" thickBot="1">
      <c r="A15" s="45"/>
      <c r="B15" s="52">
        <v>12345</v>
      </c>
      <c r="C15" s="53">
        <v>1100000</v>
      </c>
      <c r="D15" s="54">
        <v>176000</v>
      </c>
      <c r="E15" s="55">
        <v>352000</v>
      </c>
      <c r="F15" s="56">
        <f>SUM(C15-D15-E15)</f>
        <v>572000</v>
      </c>
      <c r="G15" s="6"/>
      <c r="I15" s="102"/>
    </row>
    <row r="16" spans="1:10" ht="22.5" customHeight="1" thickTop="1" thickBot="1">
      <c r="A16" s="7"/>
      <c r="B16" s="48"/>
      <c r="C16" s="46"/>
      <c r="D16" s="46"/>
      <c r="E16" s="46"/>
      <c r="F16" s="7"/>
      <c r="G16" s="42"/>
      <c r="I16" s="102"/>
    </row>
    <row r="17" spans="1:9" ht="30" customHeight="1" thickTop="1" thickBot="1">
      <c r="A17" s="7"/>
      <c r="B17" s="193" t="s">
        <v>24</v>
      </c>
      <c r="C17" s="194"/>
      <c r="D17" s="268">
        <f>SUM(E22:E25)</f>
        <v>352000</v>
      </c>
      <c r="E17" s="269"/>
      <c r="F17" s="7"/>
      <c r="G17" s="7"/>
      <c r="I17" s="102"/>
    </row>
    <row r="18" spans="1:9" ht="22.5" customHeight="1" thickTop="1" thickBot="1">
      <c r="A18" s="20"/>
      <c r="B18" s="20"/>
      <c r="C18" s="20"/>
      <c r="D18" s="20"/>
      <c r="E18" s="20"/>
      <c r="F18" s="20"/>
      <c r="G18" s="40"/>
      <c r="I18" s="102"/>
    </row>
    <row r="19" spans="1:9" ht="22.5" customHeight="1" thickTop="1" thickBot="1">
      <c r="A19" s="24" t="s">
        <v>17</v>
      </c>
      <c r="B19" s="36" t="s">
        <v>0</v>
      </c>
      <c r="C19" s="25" t="s">
        <v>21</v>
      </c>
      <c r="D19" s="118" t="s">
        <v>86</v>
      </c>
      <c r="E19" s="119" t="s">
        <v>87</v>
      </c>
      <c r="F19" s="121" t="s">
        <v>88</v>
      </c>
      <c r="G19" s="183" t="s">
        <v>109</v>
      </c>
      <c r="H19" s="184" t="s">
        <v>111</v>
      </c>
      <c r="I19" s="102"/>
    </row>
    <row r="20" spans="1:9" ht="22.5" customHeight="1">
      <c r="A20" s="103" t="s">
        <v>120</v>
      </c>
      <c r="B20" s="57">
        <v>12345</v>
      </c>
      <c r="C20" s="58">
        <v>1000000</v>
      </c>
      <c r="D20" s="59">
        <v>160000</v>
      </c>
      <c r="E20" s="60">
        <v>320000</v>
      </c>
      <c r="F20" s="61">
        <f>SUM(C20-D20-E20)</f>
        <v>520000</v>
      </c>
      <c r="G20" s="62" t="s">
        <v>110</v>
      </c>
      <c r="H20" s="184" t="s">
        <v>112</v>
      </c>
      <c r="I20" s="102"/>
    </row>
    <row r="21" spans="1:9" ht="22.5" customHeight="1" thickBot="1">
      <c r="A21" s="63"/>
      <c r="B21" s="64"/>
      <c r="C21" s="65"/>
      <c r="D21" s="66"/>
      <c r="E21" s="67"/>
      <c r="F21" s="68"/>
      <c r="G21" s="69"/>
      <c r="H21" s="184" t="s">
        <v>113</v>
      </c>
      <c r="I21" s="102"/>
    </row>
    <row r="22" spans="1:9" ht="22.5" customHeight="1" thickTop="1">
      <c r="A22" s="2" t="s">
        <v>80</v>
      </c>
      <c r="D22" s="19" t="s">
        <v>22</v>
      </c>
      <c r="E22" s="70">
        <f>SUM(E20)</f>
        <v>320000</v>
      </c>
      <c r="F22" s="49"/>
      <c r="I22" s="102"/>
    </row>
    <row r="23" spans="1:9" ht="22.5" customHeight="1">
      <c r="D23" s="18" t="s">
        <v>1</v>
      </c>
      <c r="E23" s="71">
        <v>32000</v>
      </c>
      <c r="I23" s="102"/>
    </row>
    <row r="24" spans="1:9" ht="22.5" customHeight="1">
      <c r="D24" s="17" t="s">
        <v>23</v>
      </c>
      <c r="E24" s="72">
        <f>SUM(F21)</f>
        <v>0</v>
      </c>
      <c r="I24" s="102"/>
    </row>
    <row r="25" spans="1:9" ht="22.5" customHeight="1">
      <c r="D25" s="185" t="s">
        <v>2</v>
      </c>
      <c r="E25" s="71">
        <v>0</v>
      </c>
      <c r="H25" s="74" t="s">
        <v>56</v>
      </c>
      <c r="I25" s="102"/>
    </row>
    <row r="26" spans="1:9" ht="22.5" customHeight="1" thickBot="1">
      <c r="A26" s="182" t="s">
        <v>14</v>
      </c>
      <c r="D26" s="180" t="s">
        <v>114</v>
      </c>
      <c r="E26" s="186"/>
    </row>
    <row r="27" spans="1:9" ht="13.5" customHeight="1" thickTop="1">
      <c r="A27" s="178" t="s">
        <v>122</v>
      </c>
    </row>
    <row r="28" spans="1:9" ht="12.75" customHeight="1" thickBot="1">
      <c r="A28" s="13"/>
      <c r="B28" s="13"/>
      <c r="C28" s="13"/>
      <c r="D28" s="13"/>
      <c r="E28" s="13"/>
      <c r="F28" s="13"/>
      <c r="G28" s="13"/>
    </row>
    <row r="29" spans="1:9" ht="12.75" customHeight="1">
      <c r="A29" s="7"/>
      <c r="B29" s="7"/>
      <c r="C29" s="7"/>
      <c r="D29" s="7"/>
      <c r="E29" s="7"/>
      <c r="F29" s="7"/>
      <c r="G29" s="7"/>
    </row>
    <row r="30" spans="1:9">
      <c r="A30" s="2" t="s">
        <v>18</v>
      </c>
      <c r="I30" s="102"/>
    </row>
    <row r="31" spans="1:9">
      <c r="I31" s="102"/>
    </row>
    <row r="32" spans="1:9" ht="13.5" customHeight="1">
      <c r="I32" s="102"/>
    </row>
    <row r="33" spans="1:9">
      <c r="I33" s="102"/>
    </row>
    <row r="34" spans="1:9">
      <c r="I34" s="102"/>
    </row>
    <row r="35" spans="1:9">
      <c r="I35" s="102"/>
    </row>
    <row r="36" spans="1:9">
      <c r="I36" s="102"/>
    </row>
    <row r="37" spans="1:9">
      <c r="I37" s="102"/>
    </row>
    <row r="38" spans="1:9">
      <c r="I38" s="102"/>
    </row>
    <row r="39" spans="1:9">
      <c r="I39" s="102"/>
    </row>
    <row r="40" spans="1:9">
      <c r="A40" s="2" t="s">
        <v>5</v>
      </c>
      <c r="F40" s="7"/>
      <c r="G40" s="7"/>
      <c r="I40" s="102"/>
    </row>
    <row r="41" spans="1:9" ht="47.25" customHeight="1">
      <c r="A41" s="2" t="s">
        <v>6</v>
      </c>
      <c r="F41" s="7"/>
      <c r="G41" s="14"/>
      <c r="I41" s="102"/>
    </row>
    <row r="43" spans="1:9">
      <c r="H43" s="15"/>
      <c r="I43" s="15"/>
    </row>
  </sheetData>
  <sheetProtection algorithmName="SHA-512" hashValue="vTdQrUT3yXs7j5OJWFoxvSo4iK8WMQ0ySZuir1Gs/729UjQxBZPvgqoTF/uHbEWnMycy+W88+SEOKYmrAgbH6w==" saltValue="Tv978015ibLNMVG/efHJcA==" spinCount="100000" sheet="1" objects="1" scenarios="1"/>
  <mergeCells count="11">
    <mergeCell ref="B11:E11"/>
    <mergeCell ref="B12:G12"/>
    <mergeCell ref="B17:C17"/>
    <mergeCell ref="A1:G1"/>
    <mergeCell ref="F3:G3"/>
    <mergeCell ref="E4:G4"/>
    <mergeCell ref="E5:G5"/>
    <mergeCell ref="E6:G6"/>
    <mergeCell ref="E7:G7"/>
    <mergeCell ref="D17:E17"/>
    <mergeCell ref="D5:D6"/>
  </mergeCells>
  <phoneticPr fontId="1"/>
  <dataValidations count="1">
    <dataValidation type="list" allowBlank="1" showInputMessage="1" showErrorMessage="1" sqref="G20:G21" xr:uid="{32EF18D9-8BFC-4C97-B3BC-38A7887F4E75}">
      <formula1>$H$19:$H$22</formula1>
    </dataValidation>
  </dataValidations>
  <pageMargins left="0.70866141732283472" right="0.19685039370078741" top="0.74803149606299213" bottom="0" header="0.31496062992125984" footer="0.15748031496062992"/>
  <pageSetup paperSize="9" scale="70" orientation="landscape" r:id="rId1"/>
  <headerFooter>
    <oddHeader>&amp;R&amp;G</oddHeader>
    <oddFooter>&amp;L&amp;9（様式　K2025.9-1）&amp;R&amp;G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5</xdr:col>
                    <xdr:colOff>152400</xdr:colOff>
                    <xdr:row>8</xdr:row>
                    <xdr:rowOff>28575</xdr:rowOff>
                  </from>
                  <to>
                    <xdr:col>5</xdr:col>
                    <xdr:colOff>1066800</xdr:colOff>
                    <xdr:row>8</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41"/>
  <sheetViews>
    <sheetView showGridLines="0" zoomScaleNormal="100" zoomScaleSheetLayoutView="75" workbookViewId="0">
      <selection sqref="A1:G1"/>
    </sheetView>
  </sheetViews>
  <sheetFormatPr defaultRowHeight="13.5"/>
  <cols>
    <col min="1" max="2" width="11.25" style="2" customWidth="1"/>
    <col min="3" max="6" width="15" style="2" customWidth="1"/>
    <col min="7" max="7" width="6.875" style="2" customWidth="1"/>
    <col min="8" max="8" width="8" style="2" customWidth="1"/>
    <col min="9" max="9" width="15" style="2" customWidth="1"/>
    <col min="10" max="10" width="5.125" style="2" customWidth="1"/>
    <col min="11" max="11" width="10.75" style="2" customWidth="1"/>
    <col min="12" max="12" width="15" style="2" customWidth="1"/>
    <col min="13" max="13" width="10.75" style="2" customWidth="1"/>
    <col min="14" max="16384" width="9" style="2"/>
  </cols>
  <sheetData>
    <row r="1" spans="1:10" ht="21">
      <c r="A1" s="196" t="s">
        <v>9</v>
      </c>
      <c r="B1" s="196"/>
      <c r="C1" s="196"/>
      <c r="D1" s="196"/>
      <c r="E1" s="196"/>
      <c r="F1" s="196"/>
      <c r="G1" s="196"/>
      <c r="H1" s="1"/>
      <c r="I1" s="100"/>
      <c r="J1" s="1"/>
    </row>
    <row r="2" spans="1:10" ht="13.5" customHeight="1" thickBot="1">
      <c r="A2" s="3"/>
      <c r="B2" s="3"/>
      <c r="C2" s="3"/>
      <c r="D2" s="3"/>
      <c r="E2" s="3"/>
      <c r="F2" s="3"/>
      <c r="G2" s="29" t="s">
        <v>37</v>
      </c>
      <c r="H2" s="3"/>
      <c r="I2" s="101"/>
      <c r="J2" s="3"/>
    </row>
    <row r="3" spans="1:10" ht="22.5" customHeight="1" thickTop="1">
      <c r="D3" s="4" t="s">
        <v>3</v>
      </c>
      <c r="E3" s="5" t="s">
        <v>16</v>
      </c>
      <c r="F3" s="257" t="s">
        <v>118</v>
      </c>
      <c r="G3" s="258"/>
      <c r="I3" s="102"/>
    </row>
    <row r="4" spans="1:10" ht="22.5" customHeight="1">
      <c r="D4" s="129" t="s">
        <v>92</v>
      </c>
      <c r="E4" s="259" t="s">
        <v>91</v>
      </c>
      <c r="F4" s="260"/>
      <c r="G4" s="261"/>
      <c r="I4" s="102"/>
    </row>
    <row r="5" spans="1:10" ht="22.5" customHeight="1">
      <c r="A5" s="8" t="s">
        <v>4</v>
      </c>
      <c r="B5" s="8"/>
      <c r="D5" s="218" t="s">
        <v>8</v>
      </c>
      <c r="E5" s="201" t="s">
        <v>116</v>
      </c>
      <c r="F5" s="202"/>
      <c r="G5" s="203"/>
      <c r="I5" s="102"/>
    </row>
    <row r="6" spans="1:10" ht="22.5" customHeight="1">
      <c r="A6" s="2" t="s">
        <v>13</v>
      </c>
      <c r="D6" s="218"/>
      <c r="E6" s="262" t="s">
        <v>117</v>
      </c>
      <c r="F6" s="263"/>
      <c r="G6" s="264"/>
      <c r="I6" s="102"/>
    </row>
    <row r="7" spans="1:10" ht="21.75" customHeight="1">
      <c r="D7" s="129" t="s">
        <v>102</v>
      </c>
      <c r="E7" s="265" t="s">
        <v>115</v>
      </c>
      <c r="F7" s="266"/>
      <c r="G7" s="267"/>
      <c r="I7" s="102"/>
    </row>
    <row r="8" spans="1:10" ht="21.75" customHeight="1" thickBot="1">
      <c r="D8" s="130" t="s">
        <v>11</v>
      </c>
      <c r="E8" s="51" t="s">
        <v>12</v>
      </c>
      <c r="F8" s="94" t="s">
        <v>49</v>
      </c>
      <c r="G8" s="95"/>
      <c r="I8" s="102"/>
    </row>
    <row r="9" spans="1:10" ht="21.75" customHeight="1" thickTop="1" thickBot="1">
      <c r="E9" s="50" t="s">
        <v>55</v>
      </c>
      <c r="F9" s="73"/>
      <c r="I9" s="102"/>
    </row>
    <row r="10" spans="1:10" ht="21.75" customHeight="1" thickTop="1" thickBot="1">
      <c r="I10" s="102"/>
    </row>
    <row r="11" spans="1:10" ht="22.5" customHeight="1" thickTop="1" thickBot="1">
      <c r="A11" s="34" t="s">
        <v>15</v>
      </c>
      <c r="B11" s="253" t="s">
        <v>75</v>
      </c>
      <c r="C11" s="253"/>
      <c r="D11" s="253"/>
      <c r="E11" s="253"/>
      <c r="F11" s="27" t="s">
        <v>10</v>
      </c>
      <c r="G11" s="11"/>
      <c r="I11" s="102"/>
    </row>
    <row r="12" spans="1:10" ht="22.5" customHeight="1" thickBot="1">
      <c r="A12" s="35" t="s">
        <v>19</v>
      </c>
      <c r="B12" s="254" t="s">
        <v>76</v>
      </c>
      <c r="C12" s="255"/>
      <c r="D12" s="255"/>
      <c r="E12" s="255"/>
      <c r="F12" s="255"/>
      <c r="G12" s="256"/>
      <c r="I12" s="102"/>
    </row>
    <row r="13" spans="1:10" ht="38.25" customHeight="1" thickTop="1" thickBot="1">
      <c r="A13" s="76" t="s">
        <v>57</v>
      </c>
      <c r="B13" s="77"/>
      <c r="C13" s="7"/>
      <c r="D13" s="7"/>
      <c r="E13" s="7"/>
      <c r="F13" s="7"/>
      <c r="G13" s="7"/>
      <c r="H13" s="16"/>
      <c r="I13" s="102"/>
    </row>
    <row r="14" spans="1:10" ht="22.5" customHeight="1" thickTop="1" thickBot="1">
      <c r="A14" s="43"/>
      <c r="B14" s="41" t="s">
        <v>0</v>
      </c>
      <c r="C14" s="25" t="s">
        <v>20</v>
      </c>
      <c r="D14" s="118" t="s">
        <v>83</v>
      </c>
      <c r="E14" s="119" t="s">
        <v>84</v>
      </c>
      <c r="F14" s="120" t="s">
        <v>85</v>
      </c>
      <c r="G14" s="47"/>
      <c r="I14" s="102"/>
    </row>
    <row r="15" spans="1:10" ht="22.5" customHeight="1" thickBot="1">
      <c r="A15" s="45"/>
      <c r="B15" s="52" t="s">
        <v>74</v>
      </c>
      <c r="C15" s="53"/>
      <c r="D15" s="54"/>
      <c r="E15" s="55">
        <v>44000</v>
      </c>
      <c r="F15" s="56"/>
      <c r="G15" s="6"/>
      <c r="I15" s="102"/>
    </row>
    <row r="16" spans="1:10" ht="22.5" customHeight="1" thickTop="1" thickBot="1">
      <c r="A16" s="7"/>
      <c r="B16" s="48"/>
      <c r="C16" s="46"/>
      <c r="D16" s="46"/>
      <c r="E16" s="46"/>
      <c r="F16" s="7"/>
      <c r="G16" s="42"/>
      <c r="I16" s="102"/>
    </row>
    <row r="17" spans="1:9" ht="30" customHeight="1" thickTop="1" thickBot="1">
      <c r="A17" s="7"/>
      <c r="B17" s="193" t="s">
        <v>24</v>
      </c>
      <c r="C17" s="194"/>
      <c r="D17" s="268">
        <f>SUM(E22:E25)</f>
        <v>44000</v>
      </c>
      <c r="E17" s="269"/>
      <c r="F17" s="7"/>
      <c r="G17" s="7"/>
      <c r="I17" s="102"/>
    </row>
    <row r="18" spans="1:9" ht="22.5" customHeight="1" thickTop="1" thickBot="1">
      <c r="A18" s="20"/>
      <c r="B18" s="20"/>
      <c r="C18" s="20"/>
      <c r="D18" s="20"/>
      <c r="E18" s="20"/>
      <c r="F18" s="20"/>
      <c r="G18" s="40"/>
      <c r="I18" s="102"/>
    </row>
    <row r="19" spans="1:9" ht="22.5" customHeight="1" thickTop="1" thickBot="1">
      <c r="A19" s="24" t="s">
        <v>17</v>
      </c>
      <c r="B19" s="36" t="s">
        <v>0</v>
      </c>
      <c r="C19" s="25" t="s">
        <v>21</v>
      </c>
      <c r="D19" s="118" t="s">
        <v>86</v>
      </c>
      <c r="E19" s="119" t="s">
        <v>87</v>
      </c>
      <c r="F19" s="121" t="s">
        <v>88</v>
      </c>
      <c r="G19" s="183" t="s">
        <v>109</v>
      </c>
      <c r="H19" s="184" t="s">
        <v>111</v>
      </c>
      <c r="I19" s="102"/>
    </row>
    <row r="20" spans="1:9" ht="22.5" customHeight="1">
      <c r="A20" s="103" t="s">
        <v>119</v>
      </c>
      <c r="B20" s="57"/>
      <c r="C20" s="58"/>
      <c r="D20" s="59"/>
      <c r="E20" s="60">
        <v>40000</v>
      </c>
      <c r="F20" s="61"/>
      <c r="G20" s="190" t="s">
        <v>110</v>
      </c>
      <c r="H20" s="184" t="s">
        <v>112</v>
      </c>
      <c r="I20" s="102"/>
    </row>
    <row r="21" spans="1:9" ht="22.5" customHeight="1" thickBot="1">
      <c r="A21" s="63"/>
      <c r="B21" s="64"/>
      <c r="C21" s="65"/>
      <c r="D21" s="66"/>
      <c r="E21" s="67"/>
      <c r="F21" s="68"/>
      <c r="G21" s="191"/>
      <c r="H21" s="184" t="s">
        <v>113</v>
      </c>
      <c r="I21" s="102"/>
    </row>
    <row r="22" spans="1:9" ht="22.5" customHeight="1" thickTop="1">
      <c r="A22" s="2" t="s">
        <v>80</v>
      </c>
      <c r="D22" s="19" t="s">
        <v>22</v>
      </c>
      <c r="E22" s="70">
        <f>SUM(E20)</f>
        <v>40000</v>
      </c>
      <c r="F22" s="49"/>
      <c r="I22" s="102"/>
    </row>
    <row r="23" spans="1:9" ht="22.5" customHeight="1">
      <c r="D23" s="18" t="s">
        <v>1</v>
      </c>
      <c r="E23" s="71">
        <v>4000</v>
      </c>
      <c r="I23" s="102"/>
    </row>
    <row r="24" spans="1:9" ht="22.5" customHeight="1">
      <c r="D24" s="17" t="s">
        <v>23</v>
      </c>
      <c r="E24" s="72">
        <f>SUM(F21)</f>
        <v>0</v>
      </c>
      <c r="I24" s="102"/>
    </row>
    <row r="25" spans="1:9" ht="22.5" customHeight="1">
      <c r="D25" s="185" t="s">
        <v>2</v>
      </c>
      <c r="E25" s="71">
        <v>0</v>
      </c>
      <c r="H25" s="74" t="s">
        <v>56</v>
      </c>
      <c r="I25" s="102"/>
    </row>
    <row r="26" spans="1:9" ht="22.5" customHeight="1" thickBot="1">
      <c r="A26" s="182" t="s">
        <v>14</v>
      </c>
      <c r="D26" s="180" t="s">
        <v>114</v>
      </c>
      <c r="E26" s="186"/>
    </row>
    <row r="27" spans="1:9" ht="13.5" customHeight="1" thickTop="1">
      <c r="A27" s="178" t="s">
        <v>122</v>
      </c>
    </row>
    <row r="28" spans="1:9" ht="12.75" customHeight="1" thickBot="1">
      <c r="A28" s="13"/>
      <c r="B28" s="13"/>
      <c r="C28" s="13"/>
      <c r="D28" s="13"/>
      <c r="E28" s="13"/>
      <c r="F28" s="13"/>
      <c r="G28" s="13"/>
    </row>
    <row r="29" spans="1:9" ht="13.5" customHeight="1">
      <c r="I29" s="102"/>
    </row>
    <row r="30" spans="1:9">
      <c r="A30" s="2" t="s">
        <v>18</v>
      </c>
      <c r="I30" s="102"/>
    </row>
    <row r="31" spans="1:9">
      <c r="I31" s="102"/>
    </row>
    <row r="32" spans="1:9" ht="13.5" customHeight="1">
      <c r="I32" s="102"/>
    </row>
    <row r="33" spans="1:9">
      <c r="I33" s="102"/>
    </row>
    <row r="34" spans="1:9">
      <c r="I34" s="102"/>
    </row>
    <row r="35" spans="1:9">
      <c r="I35" s="102"/>
    </row>
    <row r="36" spans="1:9">
      <c r="I36" s="102"/>
    </row>
    <row r="37" spans="1:9">
      <c r="I37" s="102"/>
    </row>
    <row r="38" spans="1:9">
      <c r="I38" s="102"/>
    </row>
    <row r="39" spans="1:9">
      <c r="I39" s="102"/>
    </row>
    <row r="40" spans="1:9">
      <c r="A40" s="2" t="s">
        <v>5</v>
      </c>
      <c r="F40" s="7"/>
      <c r="G40" s="7"/>
      <c r="I40" s="102"/>
    </row>
    <row r="41" spans="1:9" ht="47.25" customHeight="1">
      <c r="A41" s="2" t="s">
        <v>6</v>
      </c>
      <c r="F41" s="7"/>
      <c r="G41" s="14"/>
      <c r="I41" s="102"/>
    </row>
  </sheetData>
  <sheetProtection algorithmName="SHA-512" hashValue="y7iPtlfk6fjaCAD65HzgA8osFwed+7hEN4GHNl8NeRFM4vQAqEFjzL8tSfjBWoXLPb6hbKSKIrdzt9roNsrnfg==" saltValue="ZQcZUfbRmbADb/MD+FKMyA==" spinCount="100000" sheet="1" objects="1" scenarios="1"/>
  <mergeCells count="11">
    <mergeCell ref="B11:E11"/>
    <mergeCell ref="B12:G12"/>
    <mergeCell ref="B17:C17"/>
    <mergeCell ref="A1:G1"/>
    <mergeCell ref="F3:G3"/>
    <mergeCell ref="E4:G4"/>
    <mergeCell ref="E5:G5"/>
    <mergeCell ref="E6:G6"/>
    <mergeCell ref="E7:G7"/>
    <mergeCell ref="D17:E17"/>
    <mergeCell ref="D5:D6"/>
  </mergeCells>
  <phoneticPr fontId="1"/>
  <dataValidations count="1">
    <dataValidation type="list" allowBlank="1" showInputMessage="1" showErrorMessage="1" sqref="G20:G21" xr:uid="{6973B755-AA0B-494A-83A6-2696FE64A0E6}">
      <formula1>$H$19:$H$22</formula1>
    </dataValidation>
  </dataValidations>
  <pageMargins left="0.70866141732283472" right="0.19685039370078741" top="0.55118110236220474" bottom="0" header="0.31496062992125984" footer="0.16"/>
  <pageSetup paperSize="9" scale="70" orientation="landscape" r:id="rId1"/>
  <headerFooter>
    <oddHeader>&amp;R&amp;G</oddHeader>
    <oddFooter>&amp;L&amp;9（様式　K2025.9-1）&amp;R&amp;G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5601" r:id="rId5" name="Check Box 1">
              <controlPr defaultSize="0" autoFill="0" autoLine="0" autoPict="0">
                <anchor moveWithCells="1">
                  <from>
                    <xdr:col>5</xdr:col>
                    <xdr:colOff>152400</xdr:colOff>
                    <xdr:row>8</xdr:row>
                    <xdr:rowOff>28575</xdr:rowOff>
                  </from>
                  <to>
                    <xdr:col>5</xdr:col>
                    <xdr:colOff>1066800</xdr:colOff>
                    <xdr:row>8</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N30"/>
  <sheetViews>
    <sheetView zoomScaleNormal="100" workbookViewId="0">
      <selection activeCell="B1" sqref="B1"/>
    </sheetView>
  </sheetViews>
  <sheetFormatPr defaultRowHeight="13.5"/>
  <cols>
    <col min="1" max="1" width="8.125" style="28" customWidth="1"/>
    <col min="2" max="2" width="32.5" style="28" customWidth="1"/>
    <col min="3" max="4" width="6.875" style="28" customWidth="1"/>
    <col min="5" max="6" width="11.25" style="28" customWidth="1"/>
    <col min="7" max="7" width="6.875" style="28" customWidth="1"/>
    <col min="8" max="8" width="11.25" style="28" customWidth="1"/>
    <col min="9" max="9" width="6.875" style="28" customWidth="1"/>
    <col min="10" max="10" width="11.25" style="28" customWidth="1"/>
    <col min="11" max="11" width="6.875" style="28" customWidth="1"/>
    <col min="12" max="12" width="11.25" style="28" customWidth="1"/>
    <col min="13" max="13" width="6.125" style="28" customWidth="1"/>
    <col min="14" max="16384" width="9" style="28"/>
  </cols>
  <sheetData>
    <row r="1" spans="1:14" ht="18.75">
      <c r="B1" s="75" t="s">
        <v>25</v>
      </c>
      <c r="C1" s="75"/>
      <c r="D1" s="75"/>
      <c r="E1" s="75"/>
      <c r="F1" s="75"/>
      <c r="G1" s="75"/>
      <c r="H1" s="75"/>
      <c r="I1" s="75"/>
      <c r="J1" s="75"/>
      <c r="K1" s="75"/>
      <c r="L1" s="28" t="s">
        <v>33</v>
      </c>
    </row>
    <row r="2" spans="1:14">
      <c r="H2" s="99" t="s">
        <v>43</v>
      </c>
      <c r="I2" s="270" t="s">
        <v>120</v>
      </c>
      <c r="J2" s="271"/>
      <c r="K2" s="272"/>
    </row>
    <row r="3" spans="1:14" ht="18.75" customHeight="1" thickBot="1">
      <c r="B3" s="40" t="s">
        <v>34</v>
      </c>
      <c r="C3" s="273" t="s">
        <v>52</v>
      </c>
      <c r="D3" s="273"/>
      <c r="E3" s="273"/>
      <c r="F3" s="273"/>
      <c r="G3" s="2"/>
      <c r="H3" s="97" t="s">
        <v>7</v>
      </c>
      <c r="I3" s="274" t="s">
        <v>72</v>
      </c>
      <c r="J3" s="275"/>
      <c r="K3" s="276"/>
      <c r="L3" s="2"/>
      <c r="M3" s="2"/>
    </row>
    <row r="4" spans="1:14" ht="18.75" customHeight="1">
      <c r="B4" s="40" t="s">
        <v>35</v>
      </c>
      <c r="C4" s="277">
        <v>12345</v>
      </c>
      <c r="D4" s="277"/>
      <c r="E4" s="277"/>
      <c r="F4" s="127"/>
      <c r="G4" s="2"/>
      <c r="H4" s="96" t="s">
        <v>8</v>
      </c>
      <c r="I4" s="278" t="s">
        <v>70</v>
      </c>
      <c r="J4" s="279"/>
      <c r="K4" s="279"/>
      <c r="L4" s="221" t="s">
        <v>36</v>
      </c>
      <c r="M4" s="222"/>
    </row>
    <row r="5" spans="1:14" ht="18.75" customHeight="1" thickBot="1">
      <c r="B5" s="42"/>
      <c r="C5" s="110"/>
      <c r="D5" s="110"/>
      <c r="E5" s="110"/>
      <c r="F5" s="2"/>
      <c r="G5" s="2"/>
      <c r="H5" s="98" t="s">
        <v>62</v>
      </c>
      <c r="I5" s="172" t="s">
        <v>94</v>
      </c>
      <c r="J5" s="280" t="s">
        <v>98</v>
      </c>
      <c r="K5" s="281"/>
      <c r="L5" s="223"/>
      <c r="M5" s="224"/>
    </row>
    <row r="6" spans="1:14">
      <c r="B6" s="2"/>
      <c r="C6" s="2"/>
      <c r="D6" s="2"/>
      <c r="E6" s="2"/>
      <c r="F6" s="2"/>
      <c r="G6" s="2"/>
      <c r="H6" s="2"/>
      <c r="I6" s="2"/>
      <c r="J6" s="2"/>
      <c r="K6" s="2"/>
      <c r="L6" s="2"/>
      <c r="M6" s="2"/>
    </row>
    <row r="7" spans="1:14" ht="18.75" customHeight="1">
      <c r="A7" s="219" t="s">
        <v>89</v>
      </c>
      <c r="B7" s="237" t="s">
        <v>26</v>
      </c>
      <c r="C7" s="235" t="s">
        <v>79</v>
      </c>
      <c r="D7" s="235"/>
      <c r="E7" s="235"/>
      <c r="F7" s="235"/>
      <c r="G7" s="236" t="s">
        <v>31</v>
      </c>
      <c r="H7" s="236"/>
      <c r="I7" s="236" t="s">
        <v>32</v>
      </c>
      <c r="J7" s="236"/>
      <c r="K7" s="236" t="s">
        <v>39</v>
      </c>
      <c r="L7" s="236"/>
      <c r="M7" s="241" t="s">
        <v>108</v>
      </c>
      <c r="N7" s="187" t="s">
        <v>111</v>
      </c>
    </row>
    <row r="8" spans="1:14" ht="18.75" customHeight="1">
      <c r="A8" s="220"/>
      <c r="B8" s="238"/>
      <c r="C8" s="78" t="s">
        <v>28</v>
      </c>
      <c r="D8" s="78" t="s">
        <v>27</v>
      </c>
      <c r="E8" s="78" t="s">
        <v>29</v>
      </c>
      <c r="F8" s="78" t="s">
        <v>30</v>
      </c>
      <c r="G8" s="78" t="s">
        <v>28</v>
      </c>
      <c r="H8" s="78" t="s">
        <v>30</v>
      </c>
      <c r="I8" s="78" t="s">
        <v>28</v>
      </c>
      <c r="J8" s="78" t="s">
        <v>30</v>
      </c>
      <c r="K8" s="78" t="s">
        <v>28</v>
      </c>
      <c r="L8" s="78" t="s">
        <v>30</v>
      </c>
      <c r="M8" s="242"/>
      <c r="N8" s="188" t="s">
        <v>112</v>
      </c>
    </row>
    <row r="9" spans="1:14" ht="18.75" customHeight="1">
      <c r="A9" s="128" t="s">
        <v>120</v>
      </c>
      <c r="B9" s="125" t="s">
        <v>65</v>
      </c>
      <c r="C9" s="105">
        <v>3</v>
      </c>
      <c r="D9" s="106" t="s">
        <v>63</v>
      </c>
      <c r="E9" s="104">
        <v>100000</v>
      </c>
      <c r="F9" s="104">
        <f>SUM(C9*E9)</f>
        <v>300000</v>
      </c>
      <c r="G9" s="105">
        <v>1</v>
      </c>
      <c r="H9" s="104">
        <f t="shared" ref="H9:H29" si="0">SUM(E9*G9)</f>
        <v>100000</v>
      </c>
      <c r="I9" s="105">
        <v>2</v>
      </c>
      <c r="J9" s="104">
        <f t="shared" ref="J9:J29" si="1">SUM(E9*I9)</f>
        <v>200000</v>
      </c>
      <c r="K9" s="105">
        <f>SUM(C9-G9-I9)</f>
        <v>0</v>
      </c>
      <c r="L9" s="104">
        <f>SUM(F9-H9-J9)</f>
        <v>0</v>
      </c>
      <c r="M9" s="192" t="s">
        <v>110</v>
      </c>
      <c r="N9" s="188" t="s">
        <v>113</v>
      </c>
    </row>
    <row r="10" spans="1:14" ht="18.75" customHeight="1">
      <c r="A10" s="124"/>
      <c r="B10" s="126" t="s">
        <v>67</v>
      </c>
      <c r="C10" s="105">
        <v>3</v>
      </c>
      <c r="D10" s="106" t="s">
        <v>66</v>
      </c>
      <c r="E10" s="104">
        <v>60000</v>
      </c>
      <c r="F10" s="104">
        <f t="shared" ref="F10:F29" si="2">SUM(C10*E10)</f>
        <v>180000</v>
      </c>
      <c r="G10" s="105">
        <v>1</v>
      </c>
      <c r="H10" s="104">
        <f t="shared" si="0"/>
        <v>60000</v>
      </c>
      <c r="I10" s="105">
        <v>2</v>
      </c>
      <c r="J10" s="104">
        <f t="shared" si="1"/>
        <v>120000</v>
      </c>
      <c r="K10" s="105">
        <f t="shared" ref="K10:K29" si="3">SUM(C10-G10-I10)</f>
        <v>0</v>
      </c>
      <c r="L10" s="104">
        <f t="shared" ref="L10:L29" si="4">SUM(F10-H10-J10)</f>
        <v>0</v>
      </c>
      <c r="M10" s="192" t="s">
        <v>110</v>
      </c>
    </row>
    <row r="11" spans="1:14" ht="18.75" customHeight="1">
      <c r="A11" s="124"/>
      <c r="B11" s="126" t="s">
        <v>64</v>
      </c>
      <c r="C11" s="105">
        <v>2</v>
      </c>
      <c r="D11" s="106" t="s">
        <v>63</v>
      </c>
      <c r="E11" s="104">
        <v>200000</v>
      </c>
      <c r="F11" s="104">
        <f t="shared" si="2"/>
        <v>400000</v>
      </c>
      <c r="G11" s="105">
        <v>0</v>
      </c>
      <c r="H11" s="104">
        <f t="shared" si="0"/>
        <v>0</v>
      </c>
      <c r="I11" s="105">
        <v>0</v>
      </c>
      <c r="J11" s="104">
        <f t="shared" si="1"/>
        <v>0</v>
      </c>
      <c r="K11" s="105">
        <f t="shared" si="3"/>
        <v>2</v>
      </c>
      <c r="L11" s="104">
        <f t="shared" si="4"/>
        <v>400000</v>
      </c>
      <c r="M11" s="192" t="s">
        <v>110</v>
      </c>
    </row>
    <row r="12" spans="1:14" ht="18.75" customHeight="1">
      <c r="A12" s="124"/>
      <c r="B12" s="126" t="s">
        <v>67</v>
      </c>
      <c r="C12" s="105">
        <v>2</v>
      </c>
      <c r="D12" s="106" t="s">
        <v>66</v>
      </c>
      <c r="E12" s="104">
        <v>50000</v>
      </c>
      <c r="F12" s="104">
        <f t="shared" si="2"/>
        <v>100000</v>
      </c>
      <c r="G12" s="105">
        <v>0</v>
      </c>
      <c r="H12" s="104">
        <f t="shared" si="0"/>
        <v>0</v>
      </c>
      <c r="I12" s="105">
        <v>0</v>
      </c>
      <c r="J12" s="104">
        <f t="shared" si="1"/>
        <v>0</v>
      </c>
      <c r="K12" s="105">
        <f t="shared" si="3"/>
        <v>2</v>
      </c>
      <c r="L12" s="104">
        <f t="shared" si="4"/>
        <v>100000</v>
      </c>
      <c r="M12" s="192" t="s">
        <v>110</v>
      </c>
    </row>
    <row r="13" spans="1:14" ht="18.75" customHeight="1">
      <c r="A13" s="124"/>
      <c r="B13" s="126" t="s">
        <v>68</v>
      </c>
      <c r="C13" s="105">
        <v>1</v>
      </c>
      <c r="D13" s="106" t="s">
        <v>66</v>
      </c>
      <c r="E13" s="104">
        <v>20000</v>
      </c>
      <c r="F13" s="104">
        <f t="shared" si="2"/>
        <v>20000</v>
      </c>
      <c r="G13" s="105">
        <v>0</v>
      </c>
      <c r="H13" s="104">
        <f t="shared" si="0"/>
        <v>0</v>
      </c>
      <c r="I13" s="105">
        <v>0</v>
      </c>
      <c r="J13" s="104">
        <f t="shared" si="1"/>
        <v>0</v>
      </c>
      <c r="K13" s="105">
        <f t="shared" si="3"/>
        <v>1</v>
      </c>
      <c r="L13" s="104">
        <f t="shared" si="4"/>
        <v>20000</v>
      </c>
      <c r="M13" s="192" t="s">
        <v>110</v>
      </c>
    </row>
    <row r="14" spans="1:14" ht="18.75" customHeight="1">
      <c r="A14" s="124"/>
      <c r="B14" s="123"/>
      <c r="C14" s="108"/>
      <c r="D14" s="109"/>
      <c r="E14" s="107"/>
      <c r="F14" s="107">
        <f t="shared" si="2"/>
        <v>0</v>
      </c>
      <c r="G14" s="108"/>
      <c r="H14" s="107">
        <f t="shared" si="0"/>
        <v>0</v>
      </c>
      <c r="I14" s="108"/>
      <c r="J14" s="107">
        <f t="shared" si="1"/>
        <v>0</v>
      </c>
      <c r="K14" s="108">
        <f t="shared" si="3"/>
        <v>0</v>
      </c>
      <c r="L14" s="107">
        <f t="shared" si="4"/>
        <v>0</v>
      </c>
      <c r="M14" s="78"/>
    </row>
    <row r="15" spans="1:14" ht="18.75" customHeight="1">
      <c r="A15" s="124"/>
      <c r="B15" s="123"/>
      <c r="C15" s="108"/>
      <c r="D15" s="109"/>
      <c r="E15" s="107"/>
      <c r="F15" s="107">
        <f t="shared" si="2"/>
        <v>0</v>
      </c>
      <c r="G15" s="108"/>
      <c r="H15" s="107">
        <f t="shared" si="0"/>
        <v>0</v>
      </c>
      <c r="I15" s="108"/>
      <c r="J15" s="107">
        <f t="shared" si="1"/>
        <v>0</v>
      </c>
      <c r="K15" s="108">
        <f t="shared" si="3"/>
        <v>0</v>
      </c>
      <c r="L15" s="107">
        <f t="shared" si="4"/>
        <v>0</v>
      </c>
      <c r="M15" s="78"/>
    </row>
    <row r="16" spans="1:14" ht="18.75" customHeight="1">
      <c r="A16" s="124"/>
      <c r="B16" s="123"/>
      <c r="C16" s="108"/>
      <c r="D16" s="109"/>
      <c r="E16" s="107"/>
      <c r="F16" s="107">
        <f t="shared" si="2"/>
        <v>0</v>
      </c>
      <c r="G16" s="108"/>
      <c r="H16" s="107">
        <f t="shared" si="0"/>
        <v>0</v>
      </c>
      <c r="I16" s="108"/>
      <c r="J16" s="107">
        <f t="shared" si="1"/>
        <v>0</v>
      </c>
      <c r="K16" s="108">
        <f t="shared" si="3"/>
        <v>0</v>
      </c>
      <c r="L16" s="107">
        <f t="shared" si="4"/>
        <v>0</v>
      </c>
      <c r="M16" s="78"/>
    </row>
    <row r="17" spans="1:13" ht="18.75" customHeight="1">
      <c r="A17" s="124"/>
      <c r="B17" s="123"/>
      <c r="C17" s="108"/>
      <c r="D17" s="109"/>
      <c r="E17" s="107"/>
      <c r="F17" s="107">
        <f t="shared" si="2"/>
        <v>0</v>
      </c>
      <c r="G17" s="108"/>
      <c r="H17" s="107">
        <f t="shared" si="0"/>
        <v>0</v>
      </c>
      <c r="I17" s="108"/>
      <c r="J17" s="107">
        <f t="shared" si="1"/>
        <v>0</v>
      </c>
      <c r="K17" s="108">
        <f t="shared" si="3"/>
        <v>0</v>
      </c>
      <c r="L17" s="107">
        <f t="shared" si="4"/>
        <v>0</v>
      </c>
      <c r="M17" s="78"/>
    </row>
    <row r="18" spans="1:13" ht="18.75" customHeight="1">
      <c r="A18" s="124"/>
      <c r="B18" s="123"/>
      <c r="C18" s="108"/>
      <c r="D18" s="109"/>
      <c r="E18" s="107"/>
      <c r="F18" s="107">
        <f t="shared" si="2"/>
        <v>0</v>
      </c>
      <c r="G18" s="108"/>
      <c r="H18" s="107">
        <f t="shared" si="0"/>
        <v>0</v>
      </c>
      <c r="I18" s="108"/>
      <c r="J18" s="107">
        <f t="shared" si="1"/>
        <v>0</v>
      </c>
      <c r="K18" s="108">
        <f t="shared" si="3"/>
        <v>0</v>
      </c>
      <c r="L18" s="107">
        <f t="shared" si="4"/>
        <v>0</v>
      </c>
      <c r="M18" s="78"/>
    </row>
    <row r="19" spans="1:13" ht="18.75" customHeight="1">
      <c r="A19" s="124"/>
      <c r="B19" s="123"/>
      <c r="C19" s="108"/>
      <c r="D19" s="109"/>
      <c r="E19" s="107"/>
      <c r="F19" s="107">
        <f t="shared" si="2"/>
        <v>0</v>
      </c>
      <c r="G19" s="108"/>
      <c r="H19" s="107">
        <f t="shared" si="0"/>
        <v>0</v>
      </c>
      <c r="I19" s="108"/>
      <c r="J19" s="107">
        <f t="shared" si="1"/>
        <v>0</v>
      </c>
      <c r="K19" s="108">
        <f t="shared" si="3"/>
        <v>0</v>
      </c>
      <c r="L19" s="107">
        <f t="shared" si="4"/>
        <v>0</v>
      </c>
      <c r="M19" s="78"/>
    </row>
    <row r="20" spans="1:13" ht="18.75" customHeight="1">
      <c r="A20" s="124"/>
      <c r="B20" s="123"/>
      <c r="C20" s="108"/>
      <c r="D20" s="109"/>
      <c r="E20" s="107"/>
      <c r="F20" s="107">
        <f t="shared" si="2"/>
        <v>0</v>
      </c>
      <c r="G20" s="108"/>
      <c r="H20" s="107">
        <f t="shared" si="0"/>
        <v>0</v>
      </c>
      <c r="I20" s="108"/>
      <c r="J20" s="107">
        <f t="shared" si="1"/>
        <v>0</v>
      </c>
      <c r="K20" s="108">
        <f t="shared" si="3"/>
        <v>0</v>
      </c>
      <c r="L20" s="107">
        <f t="shared" si="4"/>
        <v>0</v>
      </c>
      <c r="M20" s="78"/>
    </row>
    <row r="21" spans="1:13" ht="18.75" customHeight="1">
      <c r="A21" s="124"/>
      <c r="B21" s="123"/>
      <c r="C21" s="108"/>
      <c r="D21" s="109"/>
      <c r="E21" s="107"/>
      <c r="F21" s="107">
        <f t="shared" si="2"/>
        <v>0</v>
      </c>
      <c r="G21" s="108"/>
      <c r="H21" s="107">
        <f t="shared" si="0"/>
        <v>0</v>
      </c>
      <c r="I21" s="108"/>
      <c r="J21" s="107">
        <f t="shared" si="1"/>
        <v>0</v>
      </c>
      <c r="K21" s="108">
        <f t="shared" si="3"/>
        <v>0</v>
      </c>
      <c r="L21" s="107">
        <f t="shared" si="4"/>
        <v>0</v>
      </c>
      <c r="M21" s="78"/>
    </row>
    <row r="22" spans="1:13" ht="18.75" customHeight="1">
      <c r="A22" s="124"/>
      <c r="B22" s="123"/>
      <c r="C22" s="108"/>
      <c r="D22" s="109"/>
      <c r="E22" s="107"/>
      <c r="F22" s="107">
        <f t="shared" si="2"/>
        <v>0</v>
      </c>
      <c r="G22" s="108"/>
      <c r="H22" s="107">
        <f t="shared" si="0"/>
        <v>0</v>
      </c>
      <c r="I22" s="108"/>
      <c r="J22" s="107">
        <f t="shared" si="1"/>
        <v>0</v>
      </c>
      <c r="K22" s="108">
        <f t="shared" si="3"/>
        <v>0</v>
      </c>
      <c r="L22" s="107">
        <f t="shared" si="4"/>
        <v>0</v>
      </c>
      <c r="M22" s="78"/>
    </row>
    <row r="23" spans="1:13" ht="18.75" customHeight="1">
      <c r="A23" s="124"/>
      <c r="B23" s="123"/>
      <c r="C23" s="108"/>
      <c r="D23" s="109"/>
      <c r="E23" s="107"/>
      <c r="F23" s="107">
        <f t="shared" si="2"/>
        <v>0</v>
      </c>
      <c r="G23" s="108"/>
      <c r="H23" s="107">
        <f t="shared" si="0"/>
        <v>0</v>
      </c>
      <c r="I23" s="108"/>
      <c r="J23" s="107">
        <f t="shared" si="1"/>
        <v>0</v>
      </c>
      <c r="K23" s="108">
        <f t="shared" si="3"/>
        <v>0</v>
      </c>
      <c r="L23" s="107">
        <f t="shared" si="4"/>
        <v>0</v>
      </c>
      <c r="M23" s="78"/>
    </row>
    <row r="24" spans="1:13" ht="18.75" customHeight="1">
      <c r="A24" s="124"/>
      <c r="B24" s="123"/>
      <c r="C24" s="108"/>
      <c r="D24" s="109"/>
      <c r="E24" s="107"/>
      <c r="F24" s="107">
        <f t="shared" si="2"/>
        <v>0</v>
      </c>
      <c r="G24" s="108"/>
      <c r="H24" s="107">
        <f t="shared" si="0"/>
        <v>0</v>
      </c>
      <c r="I24" s="108"/>
      <c r="J24" s="107">
        <f t="shared" si="1"/>
        <v>0</v>
      </c>
      <c r="K24" s="108">
        <f t="shared" si="3"/>
        <v>0</v>
      </c>
      <c r="L24" s="107">
        <f t="shared" si="4"/>
        <v>0</v>
      </c>
      <c r="M24" s="78"/>
    </row>
    <row r="25" spans="1:13" ht="18.75" customHeight="1">
      <c r="A25" s="124"/>
      <c r="B25" s="123"/>
      <c r="C25" s="108"/>
      <c r="D25" s="109"/>
      <c r="E25" s="107"/>
      <c r="F25" s="107">
        <f t="shared" si="2"/>
        <v>0</v>
      </c>
      <c r="G25" s="108"/>
      <c r="H25" s="107">
        <f t="shared" si="0"/>
        <v>0</v>
      </c>
      <c r="I25" s="108"/>
      <c r="J25" s="107">
        <f t="shared" si="1"/>
        <v>0</v>
      </c>
      <c r="K25" s="108">
        <f t="shared" si="3"/>
        <v>0</v>
      </c>
      <c r="L25" s="107">
        <f t="shared" si="4"/>
        <v>0</v>
      </c>
      <c r="M25" s="78"/>
    </row>
    <row r="26" spans="1:13" ht="18.75" customHeight="1">
      <c r="A26" s="124"/>
      <c r="B26" s="123"/>
      <c r="C26" s="108"/>
      <c r="D26" s="109"/>
      <c r="E26" s="107"/>
      <c r="F26" s="107">
        <f t="shared" si="2"/>
        <v>0</v>
      </c>
      <c r="G26" s="108"/>
      <c r="H26" s="107">
        <f t="shared" si="0"/>
        <v>0</v>
      </c>
      <c r="I26" s="108"/>
      <c r="J26" s="107">
        <f t="shared" si="1"/>
        <v>0</v>
      </c>
      <c r="K26" s="108">
        <f t="shared" si="3"/>
        <v>0</v>
      </c>
      <c r="L26" s="107">
        <f t="shared" si="4"/>
        <v>0</v>
      </c>
      <c r="M26" s="78"/>
    </row>
    <row r="27" spans="1:13" ht="18.75" customHeight="1">
      <c r="A27" s="124"/>
      <c r="B27" s="123"/>
      <c r="C27" s="108"/>
      <c r="D27" s="109"/>
      <c r="E27" s="107"/>
      <c r="F27" s="107">
        <f t="shared" si="2"/>
        <v>0</v>
      </c>
      <c r="G27" s="108"/>
      <c r="H27" s="107">
        <f t="shared" si="0"/>
        <v>0</v>
      </c>
      <c r="I27" s="108"/>
      <c r="J27" s="107">
        <f t="shared" si="1"/>
        <v>0</v>
      </c>
      <c r="K27" s="108">
        <f t="shared" si="3"/>
        <v>0</v>
      </c>
      <c r="L27" s="107">
        <f t="shared" si="4"/>
        <v>0</v>
      </c>
      <c r="M27" s="78"/>
    </row>
    <row r="28" spans="1:13" ht="18.75" customHeight="1">
      <c r="A28" s="124"/>
      <c r="B28" s="123"/>
      <c r="C28" s="108"/>
      <c r="D28" s="109"/>
      <c r="E28" s="107"/>
      <c r="F28" s="107">
        <f t="shared" si="2"/>
        <v>0</v>
      </c>
      <c r="G28" s="108"/>
      <c r="H28" s="107">
        <f t="shared" si="0"/>
        <v>0</v>
      </c>
      <c r="I28" s="108"/>
      <c r="J28" s="107">
        <f t="shared" si="1"/>
        <v>0</v>
      </c>
      <c r="K28" s="108">
        <f t="shared" si="3"/>
        <v>0</v>
      </c>
      <c r="L28" s="107">
        <f t="shared" si="4"/>
        <v>0</v>
      </c>
      <c r="M28" s="78"/>
    </row>
    <row r="29" spans="1:13" ht="18.75" customHeight="1">
      <c r="A29" s="124"/>
      <c r="B29" s="123"/>
      <c r="C29" s="108"/>
      <c r="D29" s="109"/>
      <c r="E29" s="107"/>
      <c r="F29" s="107">
        <f t="shared" si="2"/>
        <v>0</v>
      </c>
      <c r="G29" s="108"/>
      <c r="H29" s="107">
        <f t="shared" si="0"/>
        <v>0</v>
      </c>
      <c r="I29" s="108"/>
      <c r="J29" s="107">
        <f t="shared" si="1"/>
        <v>0</v>
      </c>
      <c r="K29" s="108">
        <f t="shared" si="3"/>
        <v>0</v>
      </c>
      <c r="L29" s="107">
        <f t="shared" si="4"/>
        <v>0</v>
      </c>
      <c r="M29" s="78"/>
    </row>
    <row r="30" spans="1:13" ht="18.75" customHeight="1">
      <c r="A30" s="78"/>
      <c r="B30" s="109" t="s">
        <v>38</v>
      </c>
      <c r="C30" s="107"/>
      <c r="D30" s="109"/>
      <c r="E30" s="107"/>
      <c r="F30" s="107">
        <f>SUM(F9:F29)</f>
        <v>1000000</v>
      </c>
      <c r="G30" s="107"/>
      <c r="H30" s="107">
        <f>SUM(H9:H29)</f>
        <v>160000</v>
      </c>
      <c r="I30" s="107"/>
      <c r="J30" s="107">
        <f>SUM(J9:J29)</f>
        <v>320000</v>
      </c>
      <c r="K30" s="107"/>
      <c r="L30" s="107">
        <f>SUM(L9:L29)</f>
        <v>520000</v>
      </c>
      <c r="M30" s="78"/>
    </row>
  </sheetData>
  <sheetProtection algorithmName="SHA-512" hashValue="TIW1C61NS0PAXfox6lft/gQWfEMqFwSvt/4Cf2qw4GRBpJDtAKIacw/zq4S7Tr2Vdq2Io5+y/4VybHZxlmZwBw==" saltValue="OaMk+FtW4RczpuYg0zcDiA==" spinCount="100000" sheet="1" objects="1" scenarios="1"/>
  <mergeCells count="14">
    <mergeCell ref="K7:L7"/>
    <mergeCell ref="I2:K2"/>
    <mergeCell ref="C3:F3"/>
    <mergeCell ref="I3:K3"/>
    <mergeCell ref="C4:E4"/>
    <mergeCell ref="I4:K4"/>
    <mergeCell ref="L4:M5"/>
    <mergeCell ref="J5:K5"/>
    <mergeCell ref="M7:M8"/>
    <mergeCell ref="A7:A8"/>
    <mergeCell ref="B7:B8"/>
    <mergeCell ref="C7:F7"/>
    <mergeCell ref="G7:H7"/>
    <mergeCell ref="I7:J7"/>
  </mergeCells>
  <phoneticPr fontId="1"/>
  <dataValidations count="1">
    <dataValidation type="list" allowBlank="1" showInputMessage="1" showErrorMessage="1" sqref="M10:M29 M9" xr:uid="{FE5C07B8-2FA3-446B-9A50-5F342A980D2E}">
      <formula1>$N$7:$N$10</formula1>
    </dataValidation>
  </dataValidations>
  <pageMargins left="0.70866141732283472" right="0.31496062992125984" top="0.55118110236220474" bottom="0.15748031496062992" header="0.31496062992125984" footer="0.15748031496062992"/>
  <pageSetup paperSize="9" orientation="landscape" r:id="rId1"/>
  <headerFooter>
    <oddFooter>&amp;L&amp;9（書式　K2025.9-1）&amp;R&amp;G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N30"/>
  <sheetViews>
    <sheetView workbookViewId="0">
      <selection activeCell="B1" sqref="B1"/>
    </sheetView>
  </sheetViews>
  <sheetFormatPr defaultRowHeight="13.5"/>
  <cols>
    <col min="1" max="1" width="8.125" style="28" customWidth="1"/>
    <col min="2" max="2" width="32.5" style="28" customWidth="1"/>
    <col min="3" max="4" width="6.875" style="28" customWidth="1"/>
    <col min="5" max="6" width="11.25" style="28" customWidth="1"/>
    <col min="7" max="7" width="6.875" style="28" customWidth="1"/>
    <col min="8" max="8" width="11.25" style="28" customWidth="1"/>
    <col min="9" max="9" width="6.875" style="28" customWidth="1"/>
    <col min="10" max="10" width="11.25" style="28" customWidth="1"/>
    <col min="11" max="11" width="6.875" style="28" customWidth="1"/>
    <col min="12" max="12" width="11.25" style="28" customWidth="1"/>
    <col min="13" max="13" width="6.125" style="28" customWidth="1"/>
    <col min="14" max="16384" width="9" style="28"/>
  </cols>
  <sheetData>
    <row r="1" spans="1:14" ht="18.75">
      <c r="B1" s="75" t="s">
        <v>25</v>
      </c>
      <c r="C1" s="75"/>
      <c r="D1" s="75"/>
      <c r="E1" s="75"/>
      <c r="F1" s="75"/>
      <c r="G1" s="75"/>
      <c r="H1" s="75"/>
      <c r="I1" s="75"/>
      <c r="J1" s="75"/>
      <c r="K1" s="75"/>
      <c r="L1" s="28" t="s">
        <v>33</v>
      </c>
    </row>
    <row r="2" spans="1:14">
      <c r="H2" s="99" t="s">
        <v>43</v>
      </c>
      <c r="I2" s="270" t="s">
        <v>118</v>
      </c>
      <c r="J2" s="271"/>
      <c r="K2" s="272"/>
    </row>
    <row r="3" spans="1:14" ht="18.75" customHeight="1" thickBot="1">
      <c r="B3" s="40" t="s">
        <v>34</v>
      </c>
      <c r="C3" s="273" t="s">
        <v>52</v>
      </c>
      <c r="D3" s="273"/>
      <c r="E3" s="273"/>
      <c r="F3" s="273"/>
      <c r="G3" s="2"/>
      <c r="H3" s="97" t="s">
        <v>7</v>
      </c>
      <c r="I3" s="274" t="s">
        <v>72</v>
      </c>
      <c r="J3" s="275"/>
      <c r="K3" s="276"/>
      <c r="L3" s="2"/>
      <c r="M3" s="2"/>
    </row>
    <row r="4" spans="1:14" ht="18.75" customHeight="1">
      <c r="B4" s="40" t="s">
        <v>35</v>
      </c>
      <c r="C4" s="282"/>
      <c r="D4" s="282"/>
      <c r="E4" s="282"/>
      <c r="F4" s="2"/>
      <c r="G4" s="2"/>
      <c r="H4" s="96" t="s">
        <v>8</v>
      </c>
      <c r="I4" s="278" t="s">
        <v>70</v>
      </c>
      <c r="J4" s="279"/>
      <c r="K4" s="279"/>
      <c r="L4" s="221" t="s">
        <v>36</v>
      </c>
      <c r="M4" s="222"/>
    </row>
    <row r="5" spans="1:14" ht="18.75" customHeight="1" thickBot="1">
      <c r="B5" s="42"/>
      <c r="C5" s="110"/>
      <c r="D5" s="110"/>
      <c r="E5" s="110"/>
      <c r="F5" s="2"/>
      <c r="G5" s="2"/>
      <c r="H5" s="98" t="s">
        <v>62</v>
      </c>
      <c r="I5" s="172" t="s">
        <v>94</v>
      </c>
      <c r="J5" s="280" t="s">
        <v>99</v>
      </c>
      <c r="K5" s="281"/>
      <c r="L5" s="223"/>
      <c r="M5" s="224"/>
    </row>
    <row r="6" spans="1:14">
      <c r="B6" s="2"/>
      <c r="C6" s="2"/>
      <c r="D6" s="2"/>
      <c r="E6" s="2"/>
      <c r="F6" s="2"/>
      <c r="G6" s="2"/>
      <c r="H6" s="2"/>
      <c r="I6" s="2"/>
      <c r="J6" s="2"/>
      <c r="K6" s="2"/>
      <c r="L6" s="2"/>
      <c r="M6" s="2"/>
    </row>
    <row r="7" spans="1:14" ht="18.75" customHeight="1">
      <c r="A7" s="219" t="s">
        <v>89</v>
      </c>
      <c r="B7" s="237" t="s">
        <v>26</v>
      </c>
      <c r="C7" s="235" t="s">
        <v>79</v>
      </c>
      <c r="D7" s="235"/>
      <c r="E7" s="235"/>
      <c r="F7" s="235"/>
      <c r="G7" s="236" t="s">
        <v>31</v>
      </c>
      <c r="H7" s="236"/>
      <c r="I7" s="236" t="s">
        <v>32</v>
      </c>
      <c r="J7" s="236"/>
      <c r="K7" s="236" t="s">
        <v>39</v>
      </c>
      <c r="L7" s="236"/>
      <c r="M7" s="241" t="s">
        <v>108</v>
      </c>
      <c r="N7" s="187" t="s">
        <v>111</v>
      </c>
    </row>
    <row r="8" spans="1:14" ht="18.75" customHeight="1">
      <c r="A8" s="220"/>
      <c r="B8" s="238"/>
      <c r="C8" s="78" t="s">
        <v>28</v>
      </c>
      <c r="D8" s="78" t="s">
        <v>27</v>
      </c>
      <c r="E8" s="78" t="s">
        <v>29</v>
      </c>
      <c r="F8" s="78" t="s">
        <v>30</v>
      </c>
      <c r="G8" s="78" t="s">
        <v>28</v>
      </c>
      <c r="H8" s="78" t="s">
        <v>30</v>
      </c>
      <c r="I8" s="78" t="s">
        <v>28</v>
      </c>
      <c r="J8" s="78" t="s">
        <v>30</v>
      </c>
      <c r="K8" s="78" t="s">
        <v>28</v>
      </c>
      <c r="L8" s="78" t="s">
        <v>30</v>
      </c>
      <c r="M8" s="242"/>
      <c r="N8" s="188" t="s">
        <v>112</v>
      </c>
    </row>
    <row r="9" spans="1:14" ht="18.75" customHeight="1">
      <c r="A9" s="128" t="s">
        <v>118</v>
      </c>
      <c r="B9" s="104" t="s">
        <v>78</v>
      </c>
      <c r="C9" s="105">
        <v>3</v>
      </c>
      <c r="D9" s="106" t="s">
        <v>77</v>
      </c>
      <c r="E9" s="104">
        <v>10000</v>
      </c>
      <c r="F9" s="104">
        <f>SUM(C9*E9)</f>
        <v>30000</v>
      </c>
      <c r="G9" s="105"/>
      <c r="H9" s="104">
        <f t="shared" ref="H9" si="0">SUM(E9*G9)</f>
        <v>0</v>
      </c>
      <c r="I9" s="105">
        <v>3</v>
      </c>
      <c r="J9" s="104">
        <f t="shared" ref="J9" si="1">SUM(E9*I9)</f>
        <v>30000</v>
      </c>
      <c r="K9" s="105">
        <f>SUM(C9-G9-I9)</f>
        <v>0</v>
      </c>
      <c r="L9" s="104">
        <f>SUM(F9-H9-J9)</f>
        <v>0</v>
      </c>
      <c r="M9" s="192" t="s">
        <v>110</v>
      </c>
      <c r="N9" s="188" t="s">
        <v>113</v>
      </c>
    </row>
    <row r="10" spans="1:14" ht="18.75" customHeight="1">
      <c r="A10" s="128" t="s">
        <v>119</v>
      </c>
      <c r="B10" s="104" t="s">
        <v>90</v>
      </c>
      <c r="C10" s="105">
        <v>2</v>
      </c>
      <c r="D10" s="106" t="s">
        <v>77</v>
      </c>
      <c r="E10" s="104">
        <v>5000</v>
      </c>
      <c r="F10" s="104">
        <f t="shared" ref="F10:F29" si="2">SUM(C10*E10)</f>
        <v>10000</v>
      </c>
      <c r="G10" s="105"/>
      <c r="H10" s="104">
        <f t="shared" ref="H10:H29" si="3">SUM(E10*G10)</f>
        <v>0</v>
      </c>
      <c r="I10" s="105">
        <v>2</v>
      </c>
      <c r="J10" s="104">
        <f t="shared" ref="J10:J29" si="4">SUM(E10*I10)</f>
        <v>10000</v>
      </c>
      <c r="K10" s="105">
        <f t="shared" ref="K10:K29" si="5">SUM(C10-G10-I10)</f>
        <v>0</v>
      </c>
      <c r="L10" s="104">
        <f t="shared" ref="L10:L29" si="6">SUM(F10-H10-J10)</f>
        <v>0</v>
      </c>
      <c r="M10" s="192" t="s">
        <v>110</v>
      </c>
    </row>
    <row r="11" spans="1:14" ht="18.75" customHeight="1">
      <c r="A11" s="124"/>
      <c r="B11" s="122"/>
      <c r="C11" s="112"/>
      <c r="D11" s="113"/>
      <c r="E11" s="111"/>
      <c r="F11" s="111">
        <f t="shared" si="2"/>
        <v>0</v>
      </c>
      <c r="G11" s="112"/>
      <c r="H11" s="111">
        <f t="shared" si="3"/>
        <v>0</v>
      </c>
      <c r="I11" s="112"/>
      <c r="J11" s="111">
        <f t="shared" si="4"/>
        <v>0</v>
      </c>
      <c r="K11" s="112">
        <f t="shared" si="5"/>
        <v>0</v>
      </c>
      <c r="L11" s="111">
        <f t="shared" si="6"/>
        <v>0</v>
      </c>
      <c r="M11" s="78"/>
    </row>
    <row r="12" spans="1:14" ht="18.75" customHeight="1">
      <c r="A12" s="124"/>
      <c r="B12" s="122"/>
      <c r="C12" s="112"/>
      <c r="D12" s="113"/>
      <c r="E12" s="111"/>
      <c r="F12" s="111">
        <f t="shared" si="2"/>
        <v>0</v>
      </c>
      <c r="G12" s="112"/>
      <c r="H12" s="111">
        <f t="shared" si="3"/>
        <v>0</v>
      </c>
      <c r="I12" s="112"/>
      <c r="J12" s="111">
        <f t="shared" si="4"/>
        <v>0</v>
      </c>
      <c r="K12" s="112">
        <f t="shared" si="5"/>
        <v>0</v>
      </c>
      <c r="L12" s="111">
        <f t="shared" si="6"/>
        <v>0</v>
      </c>
      <c r="M12" s="78"/>
    </row>
    <row r="13" spans="1:14" ht="18.75" customHeight="1">
      <c r="A13" s="124"/>
      <c r="B13" s="122"/>
      <c r="C13" s="112"/>
      <c r="D13" s="113"/>
      <c r="E13" s="111"/>
      <c r="F13" s="111">
        <f t="shared" si="2"/>
        <v>0</v>
      </c>
      <c r="G13" s="112"/>
      <c r="H13" s="111">
        <f t="shared" si="3"/>
        <v>0</v>
      </c>
      <c r="I13" s="112"/>
      <c r="J13" s="111">
        <f t="shared" si="4"/>
        <v>0</v>
      </c>
      <c r="K13" s="112">
        <f t="shared" si="5"/>
        <v>0</v>
      </c>
      <c r="L13" s="111">
        <f t="shared" si="6"/>
        <v>0</v>
      </c>
      <c r="M13" s="78"/>
    </row>
    <row r="14" spans="1:14" ht="18.75" customHeight="1">
      <c r="A14" s="124"/>
      <c r="B14" s="123"/>
      <c r="C14" s="108"/>
      <c r="D14" s="109"/>
      <c r="E14" s="107"/>
      <c r="F14" s="107">
        <f t="shared" si="2"/>
        <v>0</v>
      </c>
      <c r="G14" s="108"/>
      <c r="H14" s="107">
        <f t="shared" si="3"/>
        <v>0</v>
      </c>
      <c r="I14" s="108"/>
      <c r="J14" s="107">
        <f t="shared" si="4"/>
        <v>0</v>
      </c>
      <c r="K14" s="108">
        <f t="shared" si="5"/>
        <v>0</v>
      </c>
      <c r="L14" s="107">
        <f t="shared" si="6"/>
        <v>0</v>
      </c>
      <c r="M14" s="78"/>
    </row>
    <row r="15" spans="1:14" ht="18.75" customHeight="1">
      <c r="A15" s="124"/>
      <c r="B15" s="123"/>
      <c r="C15" s="108"/>
      <c r="D15" s="109"/>
      <c r="E15" s="107"/>
      <c r="F15" s="107">
        <f t="shared" si="2"/>
        <v>0</v>
      </c>
      <c r="G15" s="108"/>
      <c r="H15" s="107">
        <f t="shared" si="3"/>
        <v>0</v>
      </c>
      <c r="I15" s="108"/>
      <c r="J15" s="107">
        <f t="shared" si="4"/>
        <v>0</v>
      </c>
      <c r="K15" s="108">
        <f t="shared" si="5"/>
        <v>0</v>
      </c>
      <c r="L15" s="107">
        <f t="shared" si="6"/>
        <v>0</v>
      </c>
      <c r="M15" s="78"/>
    </row>
    <row r="16" spans="1:14" ht="18.75" customHeight="1">
      <c r="A16" s="124"/>
      <c r="B16" s="123"/>
      <c r="C16" s="108"/>
      <c r="D16" s="109"/>
      <c r="E16" s="107"/>
      <c r="F16" s="107">
        <f t="shared" si="2"/>
        <v>0</v>
      </c>
      <c r="G16" s="108"/>
      <c r="H16" s="107">
        <f t="shared" si="3"/>
        <v>0</v>
      </c>
      <c r="I16" s="108"/>
      <c r="J16" s="107">
        <f t="shared" si="4"/>
        <v>0</v>
      </c>
      <c r="K16" s="108">
        <f t="shared" si="5"/>
        <v>0</v>
      </c>
      <c r="L16" s="107">
        <f t="shared" si="6"/>
        <v>0</v>
      </c>
      <c r="M16" s="78"/>
    </row>
    <row r="17" spans="1:13" ht="18.75" customHeight="1">
      <c r="A17" s="124"/>
      <c r="B17" s="123"/>
      <c r="C17" s="108"/>
      <c r="D17" s="109"/>
      <c r="E17" s="107"/>
      <c r="F17" s="107">
        <f t="shared" si="2"/>
        <v>0</v>
      </c>
      <c r="G17" s="108"/>
      <c r="H17" s="107">
        <f t="shared" si="3"/>
        <v>0</v>
      </c>
      <c r="I17" s="108"/>
      <c r="J17" s="107">
        <f t="shared" si="4"/>
        <v>0</v>
      </c>
      <c r="K17" s="108">
        <f t="shared" si="5"/>
        <v>0</v>
      </c>
      <c r="L17" s="107">
        <f t="shared" si="6"/>
        <v>0</v>
      </c>
      <c r="M17" s="78"/>
    </row>
    <row r="18" spans="1:13" ht="18.75" customHeight="1">
      <c r="A18" s="124"/>
      <c r="B18" s="123"/>
      <c r="C18" s="108"/>
      <c r="D18" s="109"/>
      <c r="E18" s="107"/>
      <c r="F18" s="107">
        <f t="shared" si="2"/>
        <v>0</v>
      </c>
      <c r="G18" s="108"/>
      <c r="H18" s="107">
        <f t="shared" si="3"/>
        <v>0</v>
      </c>
      <c r="I18" s="108"/>
      <c r="J18" s="107">
        <f t="shared" si="4"/>
        <v>0</v>
      </c>
      <c r="K18" s="108">
        <f t="shared" si="5"/>
        <v>0</v>
      </c>
      <c r="L18" s="107">
        <f t="shared" si="6"/>
        <v>0</v>
      </c>
      <c r="M18" s="78"/>
    </row>
    <row r="19" spans="1:13" ht="18.75" customHeight="1">
      <c r="A19" s="124"/>
      <c r="B19" s="123"/>
      <c r="C19" s="108"/>
      <c r="D19" s="109"/>
      <c r="E19" s="107"/>
      <c r="F19" s="107">
        <f t="shared" si="2"/>
        <v>0</v>
      </c>
      <c r="G19" s="108"/>
      <c r="H19" s="107">
        <f t="shared" si="3"/>
        <v>0</v>
      </c>
      <c r="I19" s="108"/>
      <c r="J19" s="107">
        <f t="shared" si="4"/>
        <v>0</v>
      </c>
      <c r="K19" s="108">
        <f t="shared" si="5"/>
        <v>0</v>
      </c>
      <c r="L19" s="107">
        <f t="shared" si="6"/>
        <v>0</v>
      </c>
      <c r="M19" s="78"/>
    </row>
    <row r="20" spans="1:13" ht="18.75" customHeight="1">
      <c r="A20" s="124"/>
      <c r="B20" s="123"/>
      <c r="C20" s="108"/>
      <c r="D20" s="109"/>
      <c r="E20" s="107"/>
      <c r="F20" s="107">
        <f t="shared" si="2"/>
        <v>0</v>
      </c>
      <c r="G20" s="108"/>
      <c r="H20" s="107">
        <f t="shared" si="3"/>
        <v>0</v>
      </c>
      <c r="I20" s="108"/>
      <c r="J20" s="107">
        <f t="shared" si="4"/>
        <v>0</v>
      </c>
      <c r="K20" s="108">
        <f t="shared" si="5"/>
        <v>0</v>
      </c>
      <c r="L20" s="107">
        <f t="shared" si="6"/>
        <v>0</v>
      </c>
      <c r="M20" s="78"/>
    </row>
    <row r="21" spans="1:13" ht="18.75" customHeight="1">
      <c r="A21" s="124"/>
      <c r="B21" s="123"/>
      <c r="C21" s="108"/>
      <c r="D21" s="109"/>
      <c r="E21" s="107"/>
      <c r="F21" s="107">
        <f t="shared" si="2"/>
        <v>0</v>
      </c>
      <c r="G21" s="108"/>
      <c r="H21" s="107">
        <f t="shared" si="3"/>
        <v>0</v>
      </c>
      <c r="I21" s="108"/>
      <c r="J21" s="107">
        <f t="shared" si="4"/>
        <v>0</v>
      </c>
      <c r="K21" s="108">
        <f t="shared" si="5"/>
        <v>0</v>
      </c>
      <c r="L21" s="107">
        <f t="shared" si="6"/>
        <v>0</v>
      </c>
      <c r="M21" s="78"/>
    </row>
    <row r="22" spans="1:13" ht="18.75" customHeight="1">
      <c r="A22" s="124"/>
      <c r="B22" s="123"/>
      <c r="C22" s="108"/>
      <c r="D22" s="109"/>
      <c r="E22" s="107"/>
      <c r="F22" s="107">
        <f t="shared" si="2"/>
        <v>0</v>
      </c>
      <c r="G22" s="108"/>
      <c r="H22" s="107">
        <f t="shared" si="3"/>
        <v>0</v>
      </c>
      <c r="I22" s="108"/>
      <c r="J22" s="107">
        <f t="shared" si="4"/>
        <v>0</v>
      </c>
      <c r="K22" s="108">
        <f t="shared" si="5"/>
        <v>0</v>
      </c>
      <c r="L22" s="107">
        <f t="shared" si="6"/>
        <v>0</v>
      </c>
      <c r="M22" s="78"/>
    </row>
    <row r="23" spans="1:13" ht="18.75" customHeight="1">
      <c r="A23" s="124"/>
      <c r="B23" s="123"/>
      <c r="C23" s="108"/>
      <c r="D23" s="109"/>
      <c r="E23" s="107"/>
      <c r="F23" s="107">
        <f t="shared" si="2"/>
        <v>0</v>
      </c>
      <c r="G23" s="108"/>
      <c r="H23" s="107">
        <f t="shared" si="3"/>
        <v>0</v>
      </c>
      <c r="I23" s="108"/>
      <c r="J23" s="107">
        <f t="shared" si="4"/>
        <v>0</v>
      </c>
      <c r="K23" s="108">
        <f t="shared" si="5"/>
        <v>0</v>
      </c>
      <c r="L23" s="107">
        <f t="shared" si="6"/>
        <v>0</v>
      </c>
      <c r="M23" s="78"/>
    </row>
    <row r="24" spans="1:13" ht="18.75" customHeight="1">
      <c r="A24" s="124"/>
      <c r="B24" s="123"/>
      <c r="C24" s="108"/>
      <c r="D24" s="109"/>
      <c r="E24" s="107"/>
      <c r="F24" s="107">
        <f t="shared" si="2"/>
        <v>0</v>
      </c>
      <c r="G24" s="108"/>
      <c r="H24" s="107">
        <f t="shared" si="3"/>
        <v>0</v>
      </c>
      <c r="I24" s="108"/>
      <c r="J24" s="107">
        <f t="shared" si="4"/>
        <v>0</v>
      </c>
      <c r="K24" s="108">
        <f t="shared" si="5"/>
        <v>0</v>
      </c>
      <c r="L24" s="107">
        <f t="shared" si="6"/>
        <v>0</v>
      </c>
      <c r="M24" s="78"/>
    </row>
    <row r="25" spans="1:13" ht="18.75" customHeight="1">
      <c r="A25" s="124"/>
      <c r="B25" s="123"/>
      <c r="C25" s="108"/>
      <c r="D25" s="109"/>
      <c r="E25" s="107"/>
      <c r="F25" s="107">
        <f t="shared" si="2"/>
        <v>0</v>
      </c>
      <c r="G25" s="108"/>
      <c r="H25" s="107">
        <f t="shared" si="3"/>
        <v>0</v>
      </c>
      <c r="I25" s="108"/>
      <c r="J25" s="107">
        <f t="shared" si="4"/>
        <v>0</v>
      </c>
      <c r="K25" s="108">
        <f t="shared" si="5"/>
        <v>0</v>
      </c>
      <c r="L25" s="107">
        <f t="shared" si="6"/>
        <v>0</v>
      </c>
      <c r="M25" s="78"/>
    </row>
    <row r="26" spans="1:13" ht="18.75" customHeight="1">
      <c r="A26" s="124"/>
      <c r="B26" s="123"/>
      <c r="C26" s="108"/>
      <c r="D26" s="109"/>
      <c r="E26" s="107"/>
      <c r="F26" s="107">
        <f t="shared" si="2"/>
        <v>0</v>
      </c>
      <c r="G26" s="108"/>
      <c r="H26" s="107">
        <f t="shared" si="3"/>
        <v>0</v>
      </c>
      <c r="I26" s="108"/>
      <c r="J26" s="107">
        <f t="shared" si="4"/>
        <v>0</v>
      </c>
      <c r="K26" s="108">
        <f t="shared" si="5"/>
        <v>0</v>
      </c>
      <c r="L26" s="107">
        <f t="shared" si="6"/>
        <v>0</v>
      </c>
      <c r="M26" s="78"/>
    </row>
    <row r="27" spans="1:13" ht="18.75" customHeight="1">
      <c r="A27" s="124"/>
      <c r="B27" s="123"/>
      <c r="C27" s="108"/>
      <c r="D27" s="109"/>
      <c r="E27" s="107"/>
      <c r="F27" s="107">
        <f t="shared" si="2"/>
        <v>0</v>
      </c>
      <c r="G27" s="108"/>
      <c r="H27" s="107">
        <f t="shared" si="3"/>
        <v>0</v>
      </c>
      <c r="I27" s="108"/>
      <c r="J27" s="107">
        <f t="shared" si="4"/>
        <v>0</v>
      </c>
      <c r="K27" s="108">
        <f t="shared" si="5"/>
        <v>0</v>
      </c>
      <c r="L27" s="107">
        <f t="shared" si="6"/>
        <v>0</v>
      </c>
      <c r="M27" s="78"/>
    </row>
    <row r="28" spans="1:13" ht="18.75" customHeight="1">
      <c r="A28" s="124"/>
      <c r="B28" s="123"/>
      <c r="C28" s="108"/>
      <c r="D28" s="109"/>
      <c r="E28" s="107"/>
      <c r="F28" s="107">
        <f t="shared" si="2"/>
        <v>0</v>
      </c>
      <c r="G28" s="108"/>
      <c r="H28" s="107">
        <f t="shared" si="3"/>
        <v>0</v>
      </c>
      <c r="I28" s="108"/>
      <c r="J28" s="107">
        <f t="shared" si="4"/>
        <v>0</v>
      </c>
      <c r="K28" s="108">
        <f t="shared" si="5"/>
        <v>0</v>
      </c>
      <c r="L28" s="107">
        <f t="shared" si="6"/>
        <v>0</v>
      </c>
      <c r="M28" s="78"/>
    </row>
    <row r="29" spans="1:13" ht="18.75" customHeight="1">
      <c r="A29" s="124"/>
      <c r="B29" s="123"/>
      <c r="C29" s="108"/>
      <c r="D29" s="109"/>
      <c r="E29" s="107"/>
      <c r="F29" s="107">
        <f t="shared" si="2"/>
        <v>0</v>
      </c>
      <c r="G29" s="108"/>
      <c r="H29" s="107">
        <f t="shared" si="3"/>
        <v>0</v>
      </c>
      <c r="I29" s="108"/>
      <c r="J29" s="107">
        <f t="shared" si="4"/>
        <v>0</v>
      </c>
      <c r="K29" s="108">
        <f t="shared" si="5"/>
        <v>0</v>
      </c>
      <c r="L29" s="107">
        <f t="shared" si="6"/>
        <v>0</v>
      </c>
      <c r="M29" s="78"/>
    </row>
    <row r="30" spans="1:13" ht="18.75" customHeight="1">
      <c r="A30" s="78"/>
      <c r="B30" s="109" t="s">
        <v>38</v>
      </c>
      <c r="C30" s="107"/>
      <c r="D30" s="109"/>
      <c r="E30" s="107"/>
      <c r="F30" s="107">
        <f>SUM(F9:F29)</f>
        <v>40000</v>
      </c>
      <c r="G30" s="107"/>
      <c r="H30" s="107">
        <f>SUM(H9:H29)</f>
        <v>0</v>
      </c>
      <c r="I30" s="107"/>
      <c r="J30" s="107">
        <f>SUM(J9:J29)</f>
        <v>40000</v>
      </c>
      <c r="K30" s="107"/>
      <c r="L30" s="107">
        <f>SUM(L9:L29)</f>
        <v>0</v>
      </c>
      <c r="M30" s="78"/>
    </row>
  </sheetData>
  <sheetProtection algorithmName="SHA-512" hashValue="eqCzOrWFqctGbPbloQbb8T3OviLgZDrhHvbtQr2lqJGi4m2ZTMebpv+cHME+WkZpMSdmc+00R7SiGV3Kkk8t3w==" saltValue="4lakRRdiOidE6TivEhTCkg==" spinCount="100000" sheet="1" objects="1" scenarios="1"/>
  <mergeCells count="14">
    <mergeCell ref="K7:L7"/>
    <mergeCell ref="I2:K2"/>
    <mergeCell ref="C3:F3"/>
    <mergeCell ref="I3:K3"/>
    <mergeCell ref="C4:E4"/>
    <mergeCell ref="I4:K4"/>
    <mergeCell ref="L4:M5"/>
    <mergeCell ref="J5:K5"/>
    <mergeCell ref="M7:M8"/>
    <mergeCell ref="A7:A8"/>
    <mergeCell ref="B7:B8"/>
    <mergeCell ref="C7:F7"/>
    <mergeCell ref="G7:H7"/>
    <mergeCell ref="I7:J7"/>
  </mergeCells>
  <phoneticPr fontId="1"/>
  <dataValidations count="1">
    <dataValidation type="list" allowBlank="1" showInputMessage="1" showErrorMessage="1" sqref="M9:M29" xr:uid="{0440EC6D-3FB5-405B-9901-EDD7614AB312}">
      <formula1>$N$7:$N$10</formula1>
    </dataValidation>
  </dataValidations>
  <pageMargins left="0.70866141732283472" right="0.31496062992125984" top="0.55118110236220474" bottom="0.15748031496062992" header="0.31496062992125984" footer="0.15748031496062992"/>
  <pageSetup paperSize="9" orientation="landscape" r:id="rId1"/>
  <headerFooter>
    <oddFooter>&amp;L&amp;9（書式　K2025.9-1）&amp;R&amp;G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J29"/>
  <sheetViews>
    <sheetView zoomScaleNormal="100" zoomScaleSheetLayoutView="75" workbookViewId="0">
      <selection activeCell="M17" sqref="M17"/>
    </sheetView>
  </sheetViews>
  <sheetFormatPr defaultRowHeight="13.5"/>
  <cols>
    <col min="1" max="2" width="11.25" style="2" customWidth="1"/>
    <col min="3" max="6" width="15" style="2" customWidth="1"/>
    <col min="7" max="7" width="6.875" style="2" customWidth="1"/>
    <col min="8" max="9" width="15" style="2" customWidth="1"/>
    <col min="10" max="10" width="5.125" style="2" customWidth="1"/>
    <col min="11" max="11" width="10.75" style="2" customWidth="1"/>
    <col min="12" max="12" width="15" style="2" customWidth="1"/>
    <col min="13" max="13" width="10.75" style="2" customWidth="1"/>
    <col min="14" max="14" width="15" style="2" customWidth="1"/>
    <col min="15" max="15" width="9" style="2"/>
    <col min="16" max="19" width="7.5" style="2" customWidth="1"/>
    <col min="20" max="16384" width="9" style="2"/>
  </cols>
  <sheetData>
    <row r="1" spans="1:10" ht="21">
      <c r="A1" s="196" t="s">
        <v>40</v>
      </c>
      <c r="B1" s="196"/>
      <c r="C1" s="196"/>
      <c r="D1" s="196"/>
      <c r="E1" s="196"/>
      <c r="F1" s="196"/>
      <c r="G1" s="196"/>
      <c r="H1" s="1"/>
      <c r="I1" s="1"/>
      <c r="J1" s="1"/>
    </row>
    <row r="2" spans="1:10" ht="13.5" customHeight="1" thickBot="1">
      <c r="A2" s="3"/>
      <c r="B2" s="3"/>
      <c r="C2" s="3"/>
      <c r="D2" s="3"/>
      <c r="E2" s="3"/>
      <c r="F2" s="3"/>
      <c r="G2" s="29" t="s">
        <v>37</v>
      </c>
      <c r="H2" s="3"/>
      <c r="I2" s="3"/>
      <c r="J2" s="3"/>
    </row>
    <row r="3" spans="1:10" ht="22.5" customHeight="1" thickTop="1">
      <c r="D3" s="4" t="s">
        <v>43</v>
      </c>
      <c r="E3" s="5" t="s">
        <v>16</v>
      </c>
      <c r="F3" s="257" t="s">
        <v>120</v>
      </c>
      <c r="G3" s="258"/>
    </row>
    <row r="4" spans="1:10" ht="22.5" customHeight="1">
      <c r="D4" s="129" t="s">
        <v>92</v>
      </c>
      <c r="E4" s="259" t="s">
        <v>91</v>
      </c>
      <c r="F4" s="260"/>
      <c r="G4" s="261"/>
    </row>
    <row r="5" spans="1:10" ht="22.5" customHeight="1">
      <c r="A5" s="8" t="s">
        <v>4</v>
      </c>
      <c r="B5" s="8"/>
      <c r="D5" s="218" t="s">
        <v>8</v>
      </c>
      <c r="E5" s="201" t="s">
        <v>116</v>
      </c>
      <c r="F5" s="202"/>
      <c r="G5" s="203"/>
    </row>
    <row r="6" spans="1:10" ht="22.5" customHeight="1">
      <c r="A6" s="2" t="s">
        <v>13</v>
      </c>
      <c r="D6" s="218"/>
      <c r="E6" s="262" t="s">
        <v>117</v>
      </c>
      <c r="F6" s="263"/>
      <c r="G6" s="264"/>
    </row>
    <row r="7" spans="1:10" ht="21.75" customHeight="1">
      <c r="D7" s="129" t="s">
        <v>102</v>
      </c>
      <c r="E7" s="265" t="s">
        <v>115</v>
      </c>
      <c r="F7" s="266"/>
      <c r="G7" s="267"/>
    </row>
    <row r="8" spans="1:10" ht="21.75" customHeight="1" thickBot="1">
      <c r="D8" s="9" t="s">
        <v>11</v>
      </c>
      <c r="E8" s="10" t="s">
        <v>12</v>
      </c>
      <c r="F8" s="287" t="s">
        <v>49</v>
      </c>
      <c r="G8" s="288"/>
    </row>
    <row r="9" spans="1:10" ht="21.75" customHeight="1" thickTop="1"/>
    <row r="10" spans="1:10" ht="38.25" customHeight="1" thickBot="1">
      <c r="A10" s="7"/>
      <c r="B10" s="7"/>
      <c r="C10" s="7"/>
      <c r="D10" s="7"/>
      <c r="E10" s="7"/>
      <c r="F10" s="7"/>
      <c r="G10" s="7"/>
      <c r="H10" s="16"/>
    </row>
    <row r="11" spans="1:10" ht="27.75" customHeight="1" thickTop="1" thickBot="1">
      <c r="A11" s="24" t="s">
        <v>3</v>
      </c>
      <c r="B11" s="25" t="s">
        <v>0</v>
      </c>
      <c r="C11" s="249" t="s">
        <v>41</v>
      </c>
      <c r="D11" s="250"/>
      <c r="E11" s="44" t="s">
        <v>20</v>
      </c>
      <c r="F11" s="32" t="s">
        <v>42</v>
      </c>
      <c r="G11" s="26"/>
    </row>
    <row r="12" spans="1:10" ht="27.75" customHeight="1">
      <c r="A12" s="80" t="s">
        <v>120</v>
      </c>
      <c r="B12" s="81">
        <v>12345</v>
      </c>
      <c r="C12" s="289" t="s">
        <v>52</v>
      </c>
      <c r="D12" s="290"/>
      <c r="E12" s="82">
        <v>1100000</v>
      </c>
      <c r="F12" s="83">
        <v>352000</v>
      </c>
      <c r="G12" s="30"/>
    </row>
    <row r="13" spans="1:10" ht="27.75" customHeight="1">
      <c r="A13" s="84" t="s">
        <v>120</v>
      </c>
      <c r="B13" s="85">
        <v>19876</v>
      </c>
      <c r="C13" s="283" t="s">
        <v>51</v>
      </c>
      <c r="D13" s="284"/>
      <c r="E13" s="86">
        <v>330000</v>
      </c>
      <c r="F13" s="87">
        <v>330000</v>
      </c>
      <c r="G13" s="31"/>
    </row>
    <row r="14" spans="1:10" ht="27.75" customHeight="1">
      <c r="A14" s="84" t="s">
        <v>121</v>
      </c>
      <c r="B14" s="85"/>
      <c r="C14" s="283" t="s">
        <v>75</v>
      </c>
      <c r="D14" s="284"/>
      <c r="E14" s="86"/>
      <c r="F14" s="87">
        <v>33000</v>
      </c>
      <c r="G14" s="31"/>
    </row>
    <row r="15" spans="1:10" ht="27.75" customHeight="1">
      <c r="A15" s="84"/>
      <c r="B15" s="85"/>
      <c r="C15" s="283"/>
      <c r="D15" s="284"/>
      <c r="E15" s="86"/>
      <c r="F15" s="87"/>
      <c r="G15" s="31"/>
    </row>
    <row r="16" spans="1:10" ht="27.75" customHeight="1">
      <c r="A16" s="84"/>
      <c r="B16" s="85"/>
      <c r="C16" s="283"/>
      <c r="D16" s="284"/>
      <c r="E16" s="86"/>
      <c r="F16" s="87"/>
      <c r="G16" s="31"/>
    </row>
    <row r="17" spans="1:7" ht="27.75" customHeight="1">
      <c r="A17" s="84"/>
      <c r="B17" s="85"/>
      <c r="C17" s="283"/>
      <c r="D17" s="284"/>
      <c r="E17" s="86"/>
      <c r="F17" s="87"/>
      <c r="G17" s="31"/>
    </row>
    <row r="18" spans="1:7" ht="27.75" customHeight="1">
      <c r="A18" s="84"/>
      <c r="B18" s="85"/>
      <c r="C18" s="283"/>
      <c r="D18" s="284"/>
      <c r="E18" s="86"/>
      <c r="F18" s="87"/>
      <c r="G18" s="31"/>
    </row>
    <row r="19" spans="1:7" ht="27.75" customHeight="1">
      <c r="A19" s="84"/>
      <c r="B19" s="85"/>
      <c r="C19" s="283"/>
      <c r="D19" s="284"/>
      <c r="E19" s="86"/>
      <c r="F19" s="87"/>
      <c r="G19" s="31"/>
    </row>
    <row r="20" spans="1:7" ht="27.75" customHeight="1">
      <c r="A20" s="84"/>
      <c r="B20" s="85"/>
      <c r="C20" s="283"/>
      <c r="D20" s="284"/>
      <c r="E20" s="86"/>
      <c r="F20" s="87"/>
      <c r="G20" s="31"/>
    </row>
    <row r="21" spans="1:7" ht="27.75" customHeight="1">
      <c r="A21" s="84"/>
      <c r="B21" s="85"/>
      <c r="C21" s="283"/>
      <c r="D21" s="284"/>
      <c r="E21" s="86"/>
      <c r="F21" s="87"/>
      <c r="G21" s="31"/>
    </row>
    <row r="22" spans="1:7" ht="27.75" customHeight="1">
      <c r="A22" s="84"/>
      <c r="B22" s="85"/>
      <c r="C22" s="283"/>
      <c r="D22" s="284"/>
      <c r="E22" s="86"/>
      <c r="F22" s="87"/>
      <c r="G22" s="31"/>
    </row>
    <row r="23" spans="1:7" ht="27.75" customHeight="1">
      <c r="A23" s="84"/>
      <c r="B23" s="85"/>
      <c r="C23" s="283"/>
      <c r="D23" s="284"/>
      <c r="E23" s="86"/>
      <c r="F23" s="87"/>
      <c r="G23" s="31"/>
    </row>
    <row r="24" spans="1:7" ht="27.75" customHeight="1">
      <c r="A24" s="84"/>
      <c r="B24" s="85"/>
      <c r="C24" s="283"/>
      <c r="D24" s="284"/>
      <c r="E24" s="86"/>
      <c r="F24" s="87"/>
      <c r="G24" s="31"/>
    </row>
    <row r="25" spans="1:7" ht="27.75" customHeight="1">
      <c r="A25" s="84"/>
      <c r="B25" s="85"/>
      <c r="C25" s="283"/>
      <c r="D25" s="284"/>
      <c r="E25" s="86"/>
      <c r="F25" s="87"/>
      <c r="G25" s="31"/>
    </row>
    <row r="26" spans="1:7" ht="27.75" customHeight="1" thickBot="1">
      <c r="A26" s="88"/>
      <c r="B26" s="89"/>
      <c r="C26" s="90"/>
      <c r="D26" s="91"/>
      <c r="E26" s="92"/>
      <c r="F26" s="93"/>
      <c r="G26" s="37"/>
    </row>
    <row r="27" spans="1:7" ht="26.25" customHeight="1" thickBot="1">
      <c r="A27" s="114"/>
      <c r="B27" s="53"/>
      <c r="C27" s="285"/>
      <c r="D27" s="286"/>
      <c r="E27" s="115" t="s">
        <v>38</v>
      </c>
      <c r="F27" s="116">
        <f>SUM(F12:F26)</f>
        <v>715000</v>
      </c>
      <c r="G27" s="23"/>
    </row>
    <row r="28" spans="1:7" ht="14.25" thickTop="1">
      <c r="A28" s="2" t="s">
        <v>14</v>
      </c>
    </row>
    <row r="29" spans="1:7">
      <c r="A29" s="2" t="s">
        <v>95</v>
      </c>
    </row>
  </sheetData>
  <sheetProtection algorithmName="SHA-512" hashValue="85B9LKovgkmXPmboNVUJEv8bC9UY5BGMZt3AyBVNOIf61IsFKI1gEiTQBLDvzlCZeX7CPS3uOAA8pXVvN0cgCw==" saltValue="4Olgi9E2BQGAUu2KVPPq/g==" spinCount="100000" sheet="1" objects="1" scenarios="1"/>
  <mergeCells count="24">
    <mergeCell ref="E7:G7"/>
    <mergeCell ref="A1:G1"/>
    <mergeCell ref="F3:G3"/>
    <mergeCell ref="E4:G4"/>
    <mergeCell ref="E5:G5"/>
    <mergeCell ref="E6:G6"/>
    <mergeCell ref="D5:D6"/>
    <mergeCell ref="C21:D21"/>
    <mergeCell ref="F8:G8"/>
    <mergeCell ref="C11:D11"/>
    <mergeCell ref="C12:D12"/>
    <mergeCell ref="C13:D13"/>
    <mergeCell ref="C14:D14"/>
    <mergeCell ref="C15:D15"/>
    <mergeCell ref="C16:D16"/>
    <mergeCell ref="C17:D17"/>
    <mergeCell ref="C18:D18"/>
    <mergeCell ref="C19:D19"/>
    <mergeCell ref="C20:D20"/>
    <mergeCell ref="C22:D22"/>
    <mergeCell ref="C23:D23"/>
    <mergeCell ref="C24:D24"/>
    <mergeCell ref="C25:D25"/>
    <mergeCell ref="C27:D27"/>
  </mergeCells>
  <phoneticPr fontId="1"/>
  <pageMargins left="0.70866141732283472" right="0.39370078740157483" top="0.74803149606299213" bottom="0" header="0.31496062992125984" footer="0.15748031496062992"/>
  <pageSetup paperSize="9" orientation="portrait" r:id="rId1"/>
  <headerFooter>
    <oddHeader>&amp;R&amp;G</oddHeader>
    <oddFooter>&amp;L&amp;9（様式　K2025.9-1）&amp;R&amp;G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 </vt:lpstr>
      <vt:lpstr>指定請求書</vt:lpstr>
      <vt:lpstr>出来高内訳書</vt:lpstr>
      <vt:lpstr>総括表</vt:lpstr>
      <vt:lpstr>指定請求書　見本（契約分）</vt:lpstr>
      <vt:lpstr>指定請求書 見本　(契約外・納品等時)</vt:lpstr>
      <vt:lpstr>出来高内訳書  見本(契約分)</vt:lpstr>
      <vt:lpstr>出来高内訳書　見本(契約外・納品等)</vt:lpstr>
      <vt:lpstr>総括表 見本</vt:lpstr>
      <vt:lpstr>指定請求書!Print_Area</vt:lpstr>
      <vt:lpstr>'指定請求書 見本　(契約外・納品等時)'!Print_Area</vt:lpstr>
      <vt:lpstr>'指定請求書　見本（契約分）'!Print_Area</vt:lpstr>
      <vt:lpstr>出来高内訳書!Print_Area</vt:lpstr>
      <vt:lpstr>'出来高内訳書  見本(契約分)'!Print_Area</vt:lpstr>
      <vt:lpstr>'出来高内訳書　見本(契約外・納品等)'!Print_Area</vt:lpstr>
      <vt:lpstr>総括表!Print_Area</vt:lpstr>
      <vt:lpstr>'総括表 見本'!Print_Area</vt:lpstr>
      <vt:lpstr>'注意事項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kyoei70</dc:creator>
  <cp:lastModifiedBy>kyoei107</cp:lastModifiedBy>
  <cp:lastPrinted>2025-08-26T02:39:34Z</cp:lastPrinted>
  <dcterms:created xsi:type="dcterms:W3CDTF">2023-03-06T07:33:49Z</dcterms:created>
  <dcterms:modified xsi:type="dcterms:W3CDTF">2025-08-27T07:13:26Z</dcterms:modified>
</cp:coreProperties>
</file>