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4.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6.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share\04_総務部\インボイス関係\指定請求書関係\K2023.10   Excel版\"/>
    </mc:Choice>
  </mc:AlternateContent>
  <bookViews>
    <workbookView xWindow="-120" yWindow="-120" windowWidth="29040" windowHeight="15840"/>
  </bookViews>
  <sheets>
    <sheet name="注意事項 " sheetId="15" r:id="rId1"/>
    <sheet name="指定請求書" sheetId="6" r:id="rId2"/>
    <sheet name="出来高内訳書" sheetId="19" r:id="rId3"/>
    <sheet name="総括表" sheetId="10" r:id="rId4"/>
    <sheet name="指定請求書　見本（契約分）" sheetId="14" r:id="rId5"/>
    <sheet name="指定請求書 見本　(契約外・納品等時)" sheetId="20" r:id="rId6"/>
    <sheet name="出来高内訳書  見本(契約分)" sheetId="22" r:id="rId7"/>
    <sheet name="出来高内訳書　見本(契約外・納品等)" sheetId="23" r:id="rId8"/>
    <sheet name="総括表 見本" sheetId="16" r:id="rId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19" l="1"/>
  <c r="H10" i="19"/>
  <c r="J10" i="19"/>
  <c r="K10" i="19"/>
  <c r="F11" i="19"/>
  <c r="H11" i="19"/>
  <c r="J11" i="19"/>
  <c r="K11" i="19"/>
  <c r="F12" i="19"/>
  <c r="H12" i="19"/>
  <c r="J12" i="19"/>
  <c r="K12" i="19"/>
  <c r="F13" i="19"/>
  <c r="H13" i="19"/>
  <c r="J13" i="19"/>
  <c r="K13" i="19"/>
  <c r="L13" i="19"/>
  <c r="F14" i="19"/>
  <c r="H14" i="19"/>
  <c r="J14" i="19"/>
  <c r="L14" i="19" s="1"/>
  <c r="K14" i="19"/>
  <c r="F15" i="19"/>
  <c r="H15" i="19"/>
  <c r="J15" i="19"/>
  <c r="K15" i="19"/>
  <c r="F16" i="19"/>
  <c r="H16" i="19"/>
  <c r="J16" i="19"/>
  <c r="K16" i="19"/>
  <c r="F17" i="19"/>
  <c r="H17" i="19"/>
  <c r="J17" i="19"/>
  <c r="K17" i="19"/>
  <c r="L17" i="19"/>
  <c r="F18" i="19"/>
  <c r="H18" i="19"/>
  <c r="J18" i="19"/>
  <c r="K18" i="19"/>
  <c r="F19" i="19"/>
  <c r="H19" i="19"/>
  <c r="L19" i="19" s="1"/>
  <c r="J19" i="19"/>
  <c r="K19" i="19"/>
  <c r="F20" i="19"/>
  <c r="H20" i="19"/>
  <c r="L20" i="19" s="1"/>
  <c r="J20" i="19"/>
  <c r="K20" i="19"/>
  <c r="F21" i="19"/>
  <c r="H21" i="19"/>
  <c r="J21" i="19"/>
  <c r="K21" i="19"/>
  <c r="L21" i="19"/>
  <c r="F22" i="19"/>
  <c r="H22" i="19"/>
  <c r="J22" i="19"/>
  <c r="K22" i="19"/>
  <c r="F23" i="19"/>
  <c r="H23" i="19"/>
  <c r="J23" i="19"/>
  <c r="K23" i="19"/>
  <c r="F24" i="19"/>
  <c r="H24" i="19"/>
  <c r="J24" i="19"/>
  <c r="K24" i="19"/>
  <c r="F25" i="19"/>
  <c r="H25" i="19"/>
  <c r="J25" i="19"/>
  <c r="K25" i="19"/>
  <c r="L25" i="19"/>
  <c r="F26" i="19"/>
  <c r="H26" i="19"/>
  <c r="J26" i="19"/>
  <c r="K26" i="19"/>
  <c r="F27" i="19"/>
  <c r="H27" i="19"/>
  <c r="L27" i="19" s="1"/>
  <c r="J27" i="19"/>
  <c r="K27" i="19"/>
  <c r="F28" i="19"/>
  <c r="H28" i="19"/>
  <c r="L28" i="19" s="1"/>
  <c r="J28" i="19"/>
  <c r="K28" i="19"/>
  <c r="F29" i="19"/>
  <c r="H29" i="19"/>
  <c r="J29" i="19"/>
  <c r="K29" i="19"/>
  <c r="L29" i="19"/>
  <c r="K9" i="19"/>
  <c r="J9" i="19"/>
  <c r="H9" i="19"/>
  <c r="E22" i="6"/>
  <c r="E24" i="6"/>
  <c r="F9" i="19"/>
  <c r="F15" i="6"/>
  <c r="F21" i="6"/>
  <c r="F20" i="6"/>
  <c r="L18" i="19" l="1"/>
  <c r="L26" i="19"/>
  <c r="L16" i="19"/>
  <c r="L15" i="19"/>
  <c r="L10" i="19"/>
  <c r="L22" i="19"/>
  <c r="L12" i="19"/>
  <c r="L11" i="19"/>
  <c r="L24" i="19"/>
  <c r="L23" i="19"/>
  <c r="L9" i="19"/>
  <c r="K9" i="23"/>
  <c r="J9" i="23"/>
  <c r="H9" i="23"/>
  <c r="F9" i="23"/>
  <c r="F9" i="22"/>
  <c r="H9" i="22"/>
  <c r="J9" i="22"/>
  <c r="K9" i="22"/>
  <c r="F10" i="22"/>
  <c r="H10" i="22"/>
  <c r="J10" i="22"/>
  <c r="L10" i="22" s="1"/>
  <c r="K10" i="22"/>
  <c r="F11" i="22"/>
  <c r="H11" i="22"/>
  <c r="L11" i="22" s="1"/>
  <c r="J11" i="22"/>
  <c r="K11" i="22"/>
  <c r="F12" i="22"/>
  <c r="H12" i="22"/>
  <c r="J12" i="22"/>
  <c r="K12" i="22"/>
  <c r="F13" i="22"/>
  <c r="H13" i="22"/>
  <c r="J13" i="22"/>
  <c r="K13" i="22"/>
  <c r="K29" i="23"/>
  <c r="J29" i="23"/>
  <c r="H29" i="23"/>
  <c r="F29" i="23"/>
  <c r="L29" i="23" s="1"/>
  <c r="K28" i="23"/>
  <c r="J28" i="23"/>
  <c r="H28" i="23"/>
  <c r="F28" i="23"/>
  <c r="K27" i="23"/>
  <c r="J27" i="23"/>
  <c r="H27" i="23"/>
  <c r="F27" i="23"/>
  <c r="L27" i="23" s="1"/>
  <c r="K26" i="23"/>
  <c r="J26" i="23"/>
  <c r="H26" i="23"/>
  <c r="F26" i="23"/>
  <c r="K25" i="23"/>
  <c r="J25" i="23"/>
  <c r="H25" i="23"/>
  <c r="F25" i="23"/>
  <c r="L25" i="23" s="1"/>
  <c r="K24" i="23"/>
  <c r="J24" i="23"/>
  <c r="H24" i="23"/>
  <c r="F24" i="23"/>
  <c r="K23" i="23"/>
  <c r="J23" i="23"/>
  <c r="H23" i="23"/>
  <c r="F23" i="23"/>
  <c r="L23" i="23" s="1"/>
  <c r="K22" i="23"/>
  <c r="J22" i="23"/>
  <c r="H22" i="23"/>
  <c r="F22" i="23"/>
  <c r="K21" i="23"/>
  <c r="J21" i="23"/>
  <c r="H21" i="23"/>
  <c r="F21" i="23"/>
  <c r="L21" i="23" s="1"/>
  <c r="K20" i="23"/>
  <c r="J20" i="23"/>
  <c r="H20" i="23"/>
  <c r="F20" i="23"/>
  <c r="K19" i="23"/>
  <c r="J19" i="23"/>
  <c r="H19" i="23"/>
  <c r="F19" i="23"/>
  <c r="L19" i="23" s="1"/>
  <c r="K18" i="23"/>
  <c r="J18" i="23"/>
  <c r="H18" i="23"/>
  <c r="F18" i="23"/>
  <c r="K17" i="23"/>
  <c r="J17" i="23"/>
  <c r="H17" i="23"/>
  <c r="F17" i="23"/>
  <c r="L17" i="23" s="1"/>
  <c r="K16" i="23"/>
  <c r="J16" i="23"/>
  <c r="H16" i="23"/>
  <c r="F16" i="23"/>
  <c r="K15" i="23"/>
  <c r="J15" i="23"/>
  <c r="H15" i="23"/>
  <c r="F15" i="23"/>
  <c r="L15" i="23" s="1"/>
  <c r="K14" i="23"/>
  <c r="J14" i="23"/>
  <c r="H14" i="23"/>
  <c r="F14" i="23"/>
  <c r="K13" i="23"/>
  <c r="J13" i="23"/>
  <c r="H13" i="23"/>
  <c r="F13" i="23"/>
  <c r="K12" i="23"/>
  <c r="J12" i="23"/>
  <c r="H12" i="23"/>
  <c r="F12" i="23"/>
  <c r="K11" i="23"/>
  <c r="J11" i="23"/>
  <c r="H11" i="23"/>
  <c r="F11" i="23"/>
  <c r="K10" i="23"/>
  <c r="J10" i="23"/>
  <c r="H10" i="23"/>
  <c r="F10" i="23"/>
  <c r="K29" i="22"/>
  <c r="J29" i="22"/>
  <c r="H29" i="22"/>
  <c r="F29" i="22"/>
  <c r="L29" i="22" s="1"/>
  <c r="K28" i="22"/>
  <c r="J28" i="22"/>
  <c r="H28" i="22"/>
  <c r="F28" i="22"/>
  <c r="K27" i="22"/>
  <c r="J27" i="22"/>
  <c r="H27" i="22"/>
  <c r="F27" i="22"/>
  <c r="L27" i="22" s="1"/>
  <c r="K26" i="22"/>
  <c r="J26" i="22"/>
  <c r="H26" i="22"/>
  <c r="F26" i="22"/>
  <c r="K25" i="22"/>
  <c r="J25" i="22"/>
  <c r="H25" i="22"/>
  <c r="F25" i="22"/>
  <c r="L25" i="22" s="1"/>
  <c r="K24" i="22"/>
  <c r="J24" i="22"/>
  <c r="H24" i="22"/>
  <c r="F24" i="22"/>
  <c r="K23" i="22"/>
  <c r="J23" i="22"/>
  <c r="H23" i="22"/>
  <c r="F23" i="22"/>
  <c r="L23" i="22" s="1"/>
  <c r="K22" i="22"/>
  <c r="J22" i="22"/>
  <c r="H22" i="22"/>
  <c r="F22" i="22"/>
  <c r="K21" i="22"/>
  <c r="J21" i="22"/>
  <c r="H21" i="22"/>
  <c r="F21" i="22"/>
  <c r="L21" i="22" s="1"/>
  <c r="K20" i="22"/>
  <c r="J20" i="22"/>
  <c r="H20" i="22"/>
  <c r="F20" i="22"/>
  <c r="K19" i="22"/>
  <c r="J19" i="22"/>
  <c r="H19" i="22"/>
  <c r="F19" i="22"/>
  <c r="L19" i="22" s="1"/>
  <c r="K18" i="22"/>
  <c r="J18" i="22"/>
  <c r="H18" i="22"/>
  <c r="F18" i="22"/>
  <c r="K17" i="22"/>
  <c r="J17" i="22"/>
  <c r="H17" i="22"/>
  <c r="F17" i="22"/>
  <c r="L17" i="22" s="1"/>
  <c r="K16" i="22"/>
  <c r="J16" i="22"/>
  <c r="H16" i="22"/>
  <c r="F16" i="22"/>
  <c r="K15" i="22"/>
  <c r="J15" i="22"/>
  <c r="H15" i="22"/>
  <c r="F15" i="22"/>
  <c r="L15" i="22" s="1"/>
  <c r="K14" i="22"/>
  <c r="J14" i="22"/>
  <c r="H14" i="22"/>
  <c r="F14" i="22"/>
  <c r="F30" i="22" l="1"/>
  <c r="L14" i="22"/>
  <c r="L16" i="22"/>
  <c r="L18" i="22"/>
  <c r="L20" i="22"/>
  <c r="L22" i="22"/>
  <c r="L24" i="22"/>
  <c r="L26" i="22"/>
  <c r="L30" i="22" s="1"/>
  <c r="L28" i="22"/>
  <c r="L14" i="23"/>
  <c r="L16" i="23"/>
  <c r="L18" i="23"/>
  <c r="L20" i="23"/>
  <c r="L22" i="23"/>
  <c r="L24" i="23"/>
  <c r="L26" i="23"/>
  <c r="L28" i="23"/>
  <c r="H30" i="23"/>
  <c r="J30" i="23"/>
  <c r="L9" i="22"/>
  <c r="L13" i="22"/>
  <c r="L10" i="23"/>
  <c r="L11" i="23"/>
  <c r="L12" i="23"/>
  <c r="L13" i="23"/>
  <c r="F30" i="23"/>
  <c r="L9" i="23"/>
  <c r="L12" i="22"/>
  <c r="J30" i="22"/>
  <c r="H30" i="22"/>
  <c r="E22" i="20"/>
  <c r="E24" i="20"/>
  <c r="E22" i="14"/>
  <c r="D17" i="20" l="1"/>
  <c r="J30" i="19"/>
  <c r="D17" i="6"/>
  <c r="F30" i="19"/>
  <c r="L30" i="23"/>
  <c r="H30" i="19"/>
  <c r="F27" i="16"/>
  <c r="E24" i="14"/>
  <c r="D17" i="14" s="1"/>
  <c r="F20" i="14"/>
  <c r="F15" i="14"/>
  <c r="L30" i="19" l="1"/>
  <c r="F27" i="10" l="1"/>
</calcChain>
</file>

<file path=xl/comments1.xml><?xml version="1.0" encoding="utf-8"?>
<comments xmlns="http://schemas.openxmlformats.org/spreadsheetml/2006/main">
  <authors>
    <author>kyoei70</author>
  </authors>
  <commentList>
    <comment ref="E4" authorId="0" shapeId="0">
      <text>
        <r>
          <rPr>
            <sz val="9"/>
            <color indexed="81"/>
            <rFont val="ＭＳ Ｐゴシック"/>
            <family val="3"/>
            <charset val="128"/>
          </rPr>
          <t xml:space="preserve">各入力欄に色がついていますが印刷は白黒で印刷されます
</t>
        </r>
      </text>
    </comment>
    <comment ref="F15" authorId="0" shapeId="0">
      <text>
        <r>
          <rPr>
            <sz val="9"/>
            <color indexed="81"/>
            <rFont val="ＭＳ Ｐゴシック"/>
            <family val="3"/>
            <charset val="128"/>
          </rPr>
          <t xml:space="preserve">こちらの行は　
【税込】
で記入して下さい
</t>
        </r>
      </text>
    </comment>
    <comment ref="F20" authorId="0" shapeId="0">
      <text>
        <r>
          <rPr>
            <sz val="9"/>
            <color indexed="81"/>
            <rFont val="ＭＳ Ｐゴシック"/>
            <family val="3"/>
            <charset val="128"/>
          </rPr>
          <t>こちらの行より下は
【税抜】
でご記入ください</t>
        </r>
      </text>
    </comment>
  </commentList>
</comments>
</file>

<file path=xl/comments2.xml><?xml version="1.0" encoding="utf-8"?>
<comments xmlns="http://schemas.openxmlformats.org/spreadsheetml/2006/main">
  <authors>
    <author>kyoei107</author>
  </authors>
  <commentList>
    <comment ref="F8" authorId="0" shapeId="0">
      <text>
        <r>
          <rPr>
            <sz val="9"/>
            <color indexed="81"/>
            <rFont val="MS P ゴシック"/>
            <family val="3"/>
            <charset val="128"/>
          </rPr>
          <t xml:space="preserve">各項目の【金額】欄には、数式が入っています。
※数式は削除･変更してご利用頂く事も可能です。
</t>
        </r>
      </text>
    </comment>
  </commentList>
</comments>
</file>

<file path=xl/sharedStrings.xml><?xml version="1.0" encoding="utf-8"?>
<sst xmlns="http://schemas.openxmlformats.org/spreadsheetml/2006/main" count="316" uniqueCount="115">
  <si>
    <t>注文番号</t>
    <rPh sb="0" eb="4">
      <t>チュウモンバンゴウ</t>
    </rPh>
    <phoneticPr fontId="1"/>
  </si>
  <si>
    <t>8％対象</t>
    <rPh sb="2" eb="4">
      <t>タイショウ</t>
    </rPh>
    <phoneticPr fontId="1"/>
  </si>
  <si>
    <t>10％消費税額</t>
    <rPh sb="3" eb="7">
      <t>ショウヒゼイガク</t>
    </rPh>
    <phoneticPr fontId="1"/>
  </si>
  <si>
    <t>8％消費税額</t>
    <rPh sb="2" eb="6">
      <t>ショウヒゼイガク</t>
    </rPh>
    <phoneticPr fontId="1"/>
  </si>
  <si>
    <t>8％対象☑</t>
    <rPh sb="2" eb="4">
      <t>タイショウ</t>
    </rPh>
    <phoneticPr fontId="1"/>
  </si>
  <si>
    <t>請求年月日</t>
    <rPh sb="0" eb="5">
      <t>セイキュウネンガッピ</t>
    </rPh>
    <phoneticPr fontId="1"/>
  </si>
  <si>
    <t>共栄建設株式会社　御中</t>
    <rPh sb="0" eb="8">
      <t>キョウエイケンセツカブシキガイシャ</t>
    </rPh>
    <rPh sb="9" eb="11">
      <t>オンチュウ</t>
    </rPh>
    <phoneticPr fontId="1"/>
  </si>
  <si>
    <t>支払条件：現金（　　　　）％　手形（　　　　）％　　期間（　　　　）日</t>
    <rPh sb="0" eb="4">
      <t>シハライジョウケン</t>
    </rPh>
    <rPh sb="5" eb="7">
      <t>ゲンキン</t>
    </rPh>
    <rPh sb="15" eb="17">
      <t>テガタ</t>
    </rPh>
    <rPh sb="26" eb="28">
      <t>キカン</t>
    </rPh>
    <rPh sb="34" eb="35">
      <t>ヒ</t>
    </rPh>
    <phoneticPr fontId="1"/>
  </si>
  <si>
    <t>協力費：　　　1.5　・　2　・　2.5　・　4　/1,000　　　外注扱（　　　　　）</t>
    <rPh sb="0" eb="3">
      <t>キョウリョクヒ</t>
    </rPh>
    <rPh sb="34" eb="38">
      <t>ガイチ</t>
    </rPh>
    <phoneticPr fontId="1"/>
  </si>
  <si>
    <t>貴　社　名</t>
    <rPh sb="0" eb="1">
      <t>キ</t>
    </rPh>
    <rPh sb="2" eb="3">
      <t>シャ</t>
    </rPh>
    <rPh sb="4" eb="5">
      <t>メイ</t>
    </rPh>
    <phoneticPr fontId="1"/>
  </si>
  <si>
    <t>住　　　所</t>
    <rPh sb="0" eb="1">
      <t>ジュウ</t>
    </rPh>
    <rPh sb="4" eb="5">
      <t>ショ</t>
    </rPh>
    <phoneticPr fontId="1"/>
  </si>
  <si>
    <t>請　求　書（工事別）</t>
    <rPh sb="0" eb="1">
      <t>ショウ</t>
    </rPh>
    <rPh sb="2" eb="3">
      <t>モトム</t>
    </rPh>
    <rPh sb="4" eb="5">
      <t>ショ</t>
    </rPh>
    <rPh sb="6" eb="9">
      <t>コウジベツ</t>
    </rPh>
    <phoneticPr fontId="1"/>
  </si>
  <si>
    <t>の工事代として</t>
    <rPh sb="1" eb="4">
      <t>コウジダイ</t>
    </rPh>
    <phoneticPr fontId="1"/>
  </si>
  <si>
    <t>登録番号　</t>
    <rPh sb="0" eb="1">
      <t>ノボル</t>
    </rPh>
    <rPh sb="1" eb="2">
      <t>ロク</t>
    </rPh>
    <rPh sb="2" eb="3">
      <t>バン</t>
    </rPh>
    <rPh sb="3" eb="4">
      <t>ゴウ</t>
    </rPh>
    <phoneticPr fontId="1"/>
  </si>
  <si>
    <t>T</t>
    <phoneticPr fontId="1"/>
  </si>
  <si>
    <t>さいたま市大宮区高鼻町1-25-1</t>
    <rPh sb="4" eb="5">
      <t>シ</t>
    </rPh>
    <rPh sb="5" eb="8">
      <t>オオミヤク</t>
    </rPh>
    <rPh sb="8" eb="11">
      <t>タカハナチョウ</t>
    </rPh>
    <phoneticPr fontId="1"/>
  </si>
  <si>
    <t>※　太線枠内をご記入ください。</t>
    <rPh sb="2" eb="4">
      <t>フトセン</t>
    </rPh>
    <rPh sb="4" eb="6">
      <t>ワクナイ</t>
    </rPh>
    <rPh sb="8" eb="10">
      <t>キニュウ</t>
    </rPh>
    <phoneticPr fontId="1"/>
  </si>
  <si>
    <t>工事名称</t>
    <phoneticPr fontId="1"/>
  </si>
  <si>
    <t>西暦</t>
    <rPh sb="0" eb="2">
      <t>セイレキ</t>
    </rPh>
    <phoneticPr fontId="1"/>
  </si>
  <si>
    <t>取引日</t>
    <rPh sb="0" eb="3">
      <t>トリヒキビ</t>
    </rPh>
    <phoneticPr fontId="1"/>
  </si>
  <si>
    <t>＜社内使用欄＞</t>
    <rPh sb="1" eb="3">
      <t>シャナイ</t>
    </rPh>
    <rPh sb="3" eb="6">
      <t>シヨウラン</t>
    </rPh>
    <phoneticPr fontId="1"/>
  </si>
  <si>
    <t>※　8％対象☑のある取引は軽減税率適用商品。</t>
    <rPh sb="4" eb="6">
      <t>タイショウ</t>
    </rPh>
    <rPh sb="10" eb="12">
      <t>トリヒキ</t>
    </rPh>
    <rPh sb="13" eb="15">
      <t>ケイゲン</t>
    </rPh>
    <rPh sb="15" eb="17">
      <t>ゼイリツ</t>
    </rPh>
    <rPh sb="17" eb="19">
      <t>テキヨウ</t>
    </rPh>
    <rPh sb="19" eb="21">
      <t>ショウヒン</t>
    </rPh>
    <phoneticPr fontId="1"/>
  </si>
  <si>
    <t>工事品目等</t>
    <rPh sb="0" eb="4">
      <t>コウジヒンモク</t>
    </rPh>
    <rPh sb="4" eb="5">
      <t>トウ</t>
    </rPh>
    <phoneticPr fontId="1"/>
  </si>
  <si>
    <t>契約金額(税込)</t>
    <rPh sb="0" eb="2">
      <t>ケイヤク</t>
    </rPh>
    <rPh sb="2" eb="4">
      <t>キンガク</t>
    </rPh>
    <rPh sb="4" eb="8">
      <t>ゼイコミ</t>
    </rPh>
    <phoneticPr fontId="1"/>
  </si>
  <si>
    <t>契約金額(税抜)</t>
    <rPh sb="0" eb="2">
      <t>ケイヤク</t>
    </rPh>
    <rPh sb="2" eb="4">
      <t>キンガク</t>
    </rPh>
    <rPh sb="5" eb="7">
      <t>ゼイヌキ</t>
    </rPh>
    <phoneticPr fontId="1"/>
  </si>
  <si>
    <t>小計　10％対象</t>
    <rPh sb="0" eb="2">
      <t>ショウケイ</t>
    </rPh>
    <rPh sb="6" eb="8">
      <t>タイショウ</t>
    </rPh>
    <phoneticPr fontId="1"/>
  </si>
  <si>
    <t>小計　8％対象</t>
    <rPh sb="0" eb="2">
      <t>ショウケイ</t>
    </rPh>
    <rPh sb="5" eb="7">
      <t>タイショウ</t>
    </rPh>
    <phoneticPr fontId="1"/>
  </si>
  <si>
    <t>請求金額　（税込）</t>
    <rPh sb="0" eb="4">
      <t>セイキュウキンガク</t>
    </rPh>
    <rPh sb="6" eb="8">
      <t>ゼイコ</t>
    </rPh>
    <phoneticPr fontId="1"/>
  </si>
  <si>
    <t>出来高内訳書</t>
    <rPh sb="0" eb="6">
      <t>デキダカウチワケショ</t>
    </rPh>
    <phoneticPr fontId="1"/>
  </si>
  <si>
    <t>工事種別</t>
    <rPh sb="0" eb="4">
      <t>コウジシュベツ</t>
    </rPh>
    <phoneticPr fontId="1"/>
  </si>
  <si>
    <t>単位</t>
    <rPh sb="0" eb="2">
      <t>タンイ</t>
    </rPh>
    <phoneticPr fontId="1"/>
  </si>
  <si>
    <t>数量</t>
    <rPh sb="0" eb="2">
      <t>スウリョウ</t>
    </rPh>
    <phoneticPr fontId="1"/>
  </si>
  <si>
    <t>単価</t>
    <rPh sb="0" eb="2">
      <t>タンカ</t>
    </rPh>
    <phoneticPr fontId="1"/>
  </si>
  <si>
    <t>金額</t>
    <rPh sb="0" eb="2">
      <t>キンガク</t>
    </rPh>
    <phoneticPr fontId="1"/>
  </si>
  <si>
    <t>前回までの出来高</t>
    <rPh sb="0" eb="2">
      <t>ゼンカイ</t>
    </rPh>
    <rPh sb="5" eb="8">
      <t>デキダカ</t>
    </rPh>
    <phoneticPr fontId="1"/>
  </si>
  <si>
    <t>今回出来高</t>
    <rPh sb="0" eb="5">
      <t>コンカイデキダカ</t>
    </rPh>
    <phoneticPr fontId="1"/>
  </si>
  <si>
    <t>No,2</t>
    <phoneticPr fontId="1"/>
  </si>
  <si>
    <t>工　事　名　称</t>
    <rPh sb="0" eb="1">
      <t>コウ</t>
    </rPh>
    <rPh sb="2" eb="3">
      <t>コト</t>
    </rPh>
    <rPh sb="4" eb="5">
      <t>メイ</t>
    </rPh>
    <rPh sb="6" eb="7">
      <t>ショウ</t>
    </rPh>
    <phoneticPr fontId="1"/>
  </si>
  <si>
    <t>注　文　番　号</t>
    <rPh sb="0" eb="1">
      <t>チュウ</t>
    </rPh>
    <rPh sb="2" eb="3">
      <t>ブン</t>
    </rPh>
    <rPh sb="4" eb="5">
      <t>バン</t>
    </rPh>
    <rPh sb="6" eb="7">
      <t>ゴウ</t>
    </rPh>
    <phoneticPr fontId="1"/>
  </si>
  <si>
    <t>※　税　抜</t>
    <rPh sb="2" eb="3">
      <t>ゼイ</t>
    </rPh>
    <rPh sb="4" eb="5">
      <t>ヌ</t>
    </rPh>
    <phoneticPr fontId="1"/>
  </si>
  <si>
    <t>No.1</t>
    <phoneticPr fontId="1"/>
  </si>
  <si>
    <t>計</t>
    <rPh sb="0" eb="1">
      <t>ケイ</t>
    </rPh>
    <phoneticPr fontId="1"/>
  </si>
  <si>
    <t>残　　　金</t>
    <rPh sb="0" eb="1">
      <t>ノコ</t>
    </rPh>
    <rPh sb="4" eb="5">
      <t>キン</t>
    </rPh>
    <phoneticPr fontId="1"/>
  </si>
  <si>
    <t>総　括　表　（請　求　書　一　覧）</t>
    <rPh sb="0" eb="1">
      <t>ソウ</t>
    </rPh>
    <rPh sb="2" eb="3">
      <t>カツ</t>
    </rPh>
    <rPh sb="4" eb="5">
      <t>オモテ</t>
    </rPh>
    <rPh sb="7" eb="8">
      <t>ショウ</t>
    </rPh>
    <rPh sb="9" eb="10">
      <t>モトム</t>
    </rPh>
    <rPh sb="11" eb="12">
      <t>ショ</t>
    </rPh>
    <rPh sb="13" eb="14">
      <t>イチ</t>
    </rPh>
    <rPh sb="15" eb="16">
      <t>ラン</t>
    </rPh>
    <phoneticPr fontId="1"/>
  </si>
  <si>
    <t>工事名称</t>
    <rPh sb="0" eb="4">
      <t>コウジメイショウ</t>
    </rPh>
    <phoneticPr fontId="1"/>
  </si>
  <si>
    <t>今回請求額(税込）</t>
    <rPh sb="0" eb="5">
      <t>コンカイセイキュウガク</t>
    </rPh>
    <rPh sb="6" eb="8">
      <t>ゼイコミ</t>
    </rPh>
    <phoneticPr fontId="1"/>
  </si>
  <si>
    <t>作成年月日</t>
    <rPh sb="0" eb="2">
      <t>サクセイ</t>
    </rPh>
    <rPh sb="2" eb="5">
      <t>ネンガッピ</t>
    </rPh>
    <phoneticPr fontId="1"/>
  </si>
  <si>
    <t>インボイス登録事業者は記入漏れの無いようにご注意ください。</t>
    <rPh sb="5" eb="10">
      <t>トウロクジギョウシャ</t>
    </rPh>
    <rPh sb="11" eb="14">
      <t>キニュウモ</t>
    </rPh>
    <rPh sb="16" eb="17">
      <t>ナ</t>
    </rPh>
    <rPh sb="22" eb="24">
      <t>チュウイ</t>
    </rPh>
    <phoneticPr fontId="1"/>
  </si>
  <si>
    <t>（記入漏れ等があった場合には再発行して頂くこととなります。場合によってはその月にお支払できない場合がありますのでご注意ください）</t>
    <rPh sb="1" eb="4">
      <t>キニュウモ</t>
    </rPh>
    <rPh sb="5" eb="6">
      <t>トウ</t>
    </rPh>
    <rPh sb="10" eb="12">
      <t>バアイ</t>
    </rPh>
    <rPh sb="14" eb="17">
      <t>サイハッコウ</t>
    </rPh>
    <rPh sb="19" eb="20">
      <t>イタダ</t>
    </rPh>
    <rPh sb="29" eb="31">
      <t>バアイ</t>
    </rPh>
    <rPh sb="38" eb="39">
      <t>ツキ</t>
    </rPh>
    <rPh sb="41" eb="43">
      <t>シハライ</t>
    </rPh>
    <rPh sb="47" eb="49">
      <t>バアイ</t>
    </rPh>
    <rPh sb="57" eb="59">
      <t>チュウイ</t>
    </rPh>
    <phoneticPr fontId="1"/>
  </si>
  <si>
    <t>◆　記入注意事項　◆</t>
    <rPh sb="2" eb="8">
      <t>キニュウチュウイジコウ</t>
    </rPh>
    <phoneticPr fontId="1"/>
  </si>
  <si>
    <r>
      <rPr>
        <u/>
        <sz val="11"/>
        <color theme="1"/>
        <rFont val="ＭＳ Ｐゴシック"/>
        <family val="3"/>
        <charset val="128"/>
        <scheme val="minor"/>
      </rPr>
      <t>尚、インボイス登録事業者は</t>
    </r>
    <r>
      <rPr>
        <u/>
        <sz val="11"/>
        <color rgb="FFFF0000"/>
        <rFont val="ＭＳ Ｐゴシック"/>
        <family val="3"/>
        <charset val="128"/>
        <scheme val="minor"/>
      </rPr>
      <t>各自社</t>
    </r>
    <r>
      <rPr>
        <u/>
        <sz val="11"/>
        <rFont val="ＭＳ Ｐゴシック"/>
        <family val="3"/>
        <charset val="128"/>
        <scheme val="minor"/>
      </rPr>
      <t>の適格請求書を必ず添付して下さい。</t>
    </r>
    <rPh sb="0" eb="1">
      <t>ナオ</t>
    </rPh>
    <rPh sb="7" eb="12">
      <t>トウロクジギョウシャ</t>
    </rPh>
    <rPh sb="13" eb="14">
      <t>カク</t>
    </rPh>
    <rPh sb="14" eb="16">
      <t>ジシャ</t>
    </rPh>
    <rPh sb="17" eb="22">
      <t>テキカクセイキュウショ</t>
    </rPh>
    <rPh sb="23" eb="24">
      <t>カナラ</t>
    </rPh>
    <rPh sb="25" eb="27">
      <t>テンプ</t>
    </rPh>
    <rPh sb="29" eb="30">
      <t>クダ</t>
    </rPh>
    <phoneticPr fontId="1"/>
  </si>
  <si>
    <t>貴社名の所に必ず社印を押印して下さい</t>
    <rPh sb="0" eb="3">
      <t>キシャメイ</t>
    </rPh>
    <rPh sb="4" eb="5">
      <t>トコロ</t>
    </rPh>
    <rPh sb="6" eb="7">
      <t>カナラ</t>
    </rPh>
    <rPh sb="8" eb="10">
      <t>シャイン</t>
    </rPh>
    <rPh sb="11" eb="13">
      <t>オウイン</t>
    </rPh>
    <rPh sb="15" eb="16">
      <t>クダ</t>
    </rPh>
    <phoneticPr fontId="1"/>
  </si>
  <si>
    <t>2023.10.15</t>
    <phoneticPr fontId="1"/>
  </si>
  <si>
    <t>01234567890</t>
    <phoneticPr fontId="1"/>
  </si>
  <si>
    <t>〇〇マンション新築</t>
    <rPh sb="7" eb="9">
      <t>シンチク</t>
    </rPh>
    <phoneticPr fontId="1"/>
  </si>
  <si>
    <t>△△ビル新築</t>
    <phoneticPr fontId="1"/>
  </si>
  <si>
    <t>〇〇マンション新築</t>
    <phoneticPr fontId="1"/>
  </si>
  <si>
    <t>※　　　2023.10.1以降発行される請求書は旧指定請求書は使用できません。</t>
    <rPh sb="13" eb="15">
      <t>イコウ</t>
    </rPh>
    <rPh sb="15" eb="17">
      <t>ハッコウ</t>
    </rPh>
    <rPh sb="20" eb="23">
      <t>セイキュウショ</t>
    </rPh>
    <rPh sb="24" eb="25">
      <t>キュウ</t>
    </rPh>
    <rPh sb="25" eb="27">
      <t>シテイ</t>
    </rPh>
    <rPh sb="27" eb="30">
      <t>セイキュウショ</t>
    </rPh>
    <rPh sb="31" eb="33">
      <t>シヨウ</t>
    </rPh>
    <phoneticPr fontId="1"/>
  </si>
  <si>
    <t>ご不明の際は弊社　経理課までご連ご連絡下さいませ。　電話048-648-2211</t>
    <rPh sb="1" eb="3">
      <t>フメイ</t>
    </rPh>
    <rPh sb="4" eb="5">
      <t>サイ</t>
    </rPh>
    <rPh sb="6" eb="8">
      <t>ヘイシャ</t>
    </rPh>
    <rPh sb="9" eb="12">
      <t>ケイリカ</t>
    </rPh>
    <rPh sb="15" eb="16">
      <t>レン</t>
    </rPh>
    <rPh sb="17" eb="20">
      <t>レンラククダ</t>
    </rPh>
    <rPh sb="26" eb="28">
      <t>デンワ</t>
    </rPh>
    <phoneticPr fontId="1"/>
  </si>
  <si>
    <t>免税事業者</t>
    <rPh sb="0" eb="5">
      <t>メンゼイジギョウシャ</t>
    </rPh>
    <phoneticPr fontId="1"/>
  </si>
  <si>
    <r>
      <t>発注契約</t>
    </r>
    <r>
      <rPr>
        <sz val="10"/>
        <color rgb="FFFFFFFF"/>
        <rFont val="Calibri"/>
        <family val="2"/>
      </rPr>
      <t>(</t>
    </r>
    <r>
      <rPr>
        <sz val="10"/>
        <color rgb="FFFFFFFF"/>
        <rFont val="ＭＳ Ｐゴシック"/>
        <family val="3"/>
        <charset val="128"/>
        <scheme val="minor"/>
      </rPr>
      <t>書面による取交し）がある場合、注文番号を含めすべて埋めてください</t>
    </r>
    <r>
      <rPr>
        <sz val="10"/>
        <color rgb="FFFFFFFF"/>
        <rFont val="Calibri"/>
        <family val="2"/>
      </rPr>
      <t>(</t>
    </r>
    <r>
      <rPr>
        <sz val="10"/>
        <color rgb="FFFFFFFF"/>
        <rFont val="ＭＳ Ｐゴシック"/>
        <family val="3"/>
        <charset val="128"/>
        <scheme val="minor"/>
      </rPr>
      <t>税込みで記入）</t>
    </r>
  </si>
  <si>
    <r>
      <t>※</t>
    </r>
    <r>
      <rPr>
        <sz val="10"/>
        <color rgb="FFFFFFFF"/>
        <rFont val="ＭＳ Ｐゴシック"/>
        <family val="3"/>
        <charset val="128"/>
        <scheme val="minor"/>
      </rPr>
      <t>　書面のない発注に関しては注文番号・契約金額欄は未記入で、それ以降の請求済額・今回請求額・残額の欄のみをご記入ください</t>
    </r>
  </si>
  <si>
    <r>
      <rPr>
        <b/>
        <sz val="10"/>
        <color rgb="FFFF0000"/>
        <rFont val="ＭＳ Ｐゴシック"/>
        <family val="3"/>
        <charset val="128"/>
        <scheme val="minor"/>
      </rPr>
      <t>※　貴社発行の適格請求書、又は別紙出来高明細書を添付して下さい。（添付漏れの際はお支払できません）</t>
    </r>
    <r>
      <rPr>
        <sz val="11"/>
        <color rgb="FFFF0000"/>
        <rFont val="ＭＳ Ｐゴシック"/>
        <family val="3"/>
        <charset val="128"/>
        <scheme val="minor"/>
      </rPr>
      <t>　</t>
    </r>
    <rPh sb="2" eb="4">
      <t>キシャ</t>
    </rPh>
    <rPh sb="4" eb="6">
      <t>ハッコウ</t>
    </rPh>
    <rPh sb="7" eb="12">
      <t>テキカクセイキュウショ</t>
    </rPh>
    <rPh sb="24" eb="26">
      <t>テンプ</t>
    </rPh>
    <rPh sb="28" eb="29">
      <t>クダ</t>
    </rPh>
    <rPh sb="33" eb="36">
      <t>テンプモ</t>
    </rPh>
    <rPh sb="38" eb="39">
      <t>サイ</t>
    </rPh>
    <rPh sb="41" eb="43">
      <t>シハライ</t>
    </rPh>
    <phoneticPr fontId="1"/>
  </si>
  <si>
    <t>☑欄</t>
    <rPh sb="1" eb="2">
      <t>ラン</t>
    </rPh>
    <phoneticPr fontId="1"/>
  </si>
  <si>
    <r>
      <t>同一工事であっても</t>
    </r>
    <r>
      <rPr>
        <sz val="11"/>
        <color rgb="FFFF0000"/>
        <rFont val="ＭＳ Ｐゴシック"/>
        <family val="3"/>
        <charset val="128"/>
        <scheme val="minor"/>
      </rPr>
      <t>1発注につき1枚ずつの請求書の発行</t>
    </r>
    <r>
      <rPr>
        <sz val="11"/>
        <rFont val="ＭＳ Ｐゴシック"/>
        <family val="3"/>
        <charset val="128"/>
        <scheme val="minor"/>
      </rPr>
      <t>を行ってください。(消費税計算上）</t>
    </r>
    <rPh sb="0" eb="4">
      <t>ドウイツコウジ</t>
    </rPh>
    <rPh sb="10" eb="12">
      <t>ハッチュウ</t>
    </rPh>
    <rPh sb="16" eb="17">
      <t>マイ</t>
    </rPh>
    <rPh sb="20" eb="23">
      <t>セイキュウショ</t>
    </rPh>
    <rPh sb="24" eb="26">
      <t>ハッコウ</t>
    </rPh>
    <rPh sb="27" eb="28">
      <t>オコナ</t>
    </rPh>
    <rPh sb="36" eb="39">
      <t>ショウヒゼイ</t>
    </rPh>
    <rPh sb="39" eb="42">
      <t>ケイサンジョウ</t>
    </rPh>
    <phoneticPr fontId="1"/>
  </si>
  <si>
    <t>請求書の提出期限は当社指定締切日後3日以内(15日締めであれば18日必着）に本社又は各作業所へ提出して下さい。</t>
    <rPh sb="0" eb="3">
      <t>セイキュウショ</t>
    </rPh>
    <rPh sb="4" eb="8">
      <t>テイシュツキゲン</t>
    </rPh>
    <rPh sb="9" eb="16">
      <t>トウシャシテイシメキリビ</t>
    </rPh>
    <rPh sb="16" eb="17">
      <t>ゴ</t>
    </rPh>
    <rPh sb="18" eb="19">
      <t>カ</t>
    </rPh>
    <rPh sb="19" eb="21">
      <t>イナイ</t>
    </rPh>
    <rPh sb="24" eb="25">
      <t>ヒ</t>
    </rPh>
    <rPh sb="25" eb="26">
      <t>シ</t>
    </rPh>
    <rPh sb="33" eb="34">
      <t>ヒ</t>
    </rPh>
    <rPh sb="34" eb="36">
      <t>ヒッチャク</t>
    </rPh>
    <rPh sb="38" eb="40">
      <t>ホンシャ</t>
    </rPh>
    <rPh sb="40" eb="41">
      <t>マタ</t>
    </rPh>
    <rPh sb="42" eb="43">
      <t>カク</t>
    </rPh>
    <rPh sb="43" eb="46">
      <t>サギョウショ</t>
    </rPh>
    <rPh sb="47" eb="49">
      <t>テイシュツ</t>
    </rPh>
    <rPh sb="51" eb="52">
      <t>クダ</t>
    </rPh>
    <phoneticPr fontId="1"/>
  </si>
  <si>
    <t>当社指定請求書を印刷して使用して下さい。尚、紙にて提出をお願い致します。(現状　データでの提出は受付けていません）</t>
    <rPh sb="0" eb="7">
      <t>トウシャシテイセイキュウショ</t>
    </rPh>
    <rPh sb="8" eb="10">
      <t>インサツ</t>
    </rPh>
    <rPh sb="12" eb="14">
      <t>シヨウ</t>
    </rPh>
    <rPh sb="16" eb="17">
      <t>クダ</t>
    </rPh>
    <rPh sb="20" eb="21">
      <t>ナオ</t>
    </rPh>
    <rPh sb="22" eb="23">
      <t>カミ</t>
    </rPh>
    <rPh sb="25" eb="27">
      <t>テイシュツ</t>
    </rPh>
    <rPh sb="29" eb="30">
      <t>ネガ</t>
    </rPh>
    <rPh sb="31" eb="32">
      <t>イタ</t>
    </rPh>
    <rPh sb="37" eb="39">
      <t>ゲンジョウ</t>
    </rPh>
    <rPh sb="45" eb="47">
      <t>テイシュツ</t>
    </rPh>
    <rPh sb="48" eb="50">
      <t>ウケツ</t>
    </rPh>
    <phoneticPr fontId="1"/>
  </si>
  <si>
    <t>当社指定請求書の提出時、総括表（請求書一覧）を一緒に提出して下さい。</t>
    <rPh sb="0" eb="7">
      <t>トウシャシテイセイキュウショ</t>
    </rPh>
    <rPh sb="8" eb="11">
      <t>テイシュツジ</t>
    </rPh>
    <rPh sb="23" eb="25">
      <t>イッショ</t>
    </rPh>
    <rPh sb="26" eb="28">
      <t>テイシュツ</t>
    </rPh>
    <rPh sb="30" eb="31">
      <t>クダ</t>
    </rPh>
    <phoneticPr fontId="1"/>
  </si>
  <si>
    <t>登録番号</t>
    <rPh sb="0" eb="4">
      <t>トウロクバンゴウ</t>
    </rPh>
    <phoneticPr fontId="1"/>
  </si>
  <si>
    <t>台</t>
    <rPh sb="0" eb="1">
      <t>ダイ</t>
    </rPh>
    <phoneticPr fontId="1"/>
  </si>
  <si>
    <t>防犯カメラ　K-221</t>
    <rPh sb="0" eb="2">
      <t>ボウハン</t>
    </rPh>
    <phoneticPr fontId="1"/>
  </si>
  <si>
    <t>照明器具LED　　LE2510</t>
    <rPh sb="0" eb="4">
      <t>ショウメイキグ</t>
    </rPh>
    <phoneticPr fontId="1"/>
  </si>
  <si>
    <t>式</t>
    <rPh sb="0" eb="1">
      <t>シキ</t>
    </rPh>
    <phoneticPr fontId="1"/>
  </si>
  <si>
    <t>設置費用</t>
    <rPh sb="0" eb="2">
      <t>セッチ</t>
    </rPh>
    <rPh sb="2" eb="4">
      <t>ヒヨウ</t>
    </rPh>
    <phoneticPr fontId="1"/>
  </si>
  <si>
    <t>雑材・処分費用</t>
    <rPh sb="0" eb="1">
      <t>ザツ</t>
    </rPh>
    <rPh sb="1" eb="2">
      <t>ザイ</t>
    </rPh>
    <rPh sb="3" eb="5">
      <t>ショブン</t>
    </rPh>
    <rPh sb="5" eb="7">
      <t>ヒヨウ</t>
    </rPh>
    <phoneticPr fontId="1"/>
  </si>
  <si>
    <t>01234567890</t>
    <phoneticPr fontId="1"/>
  </si>
  <si>
    <t>　さいたま市大宮区高鼻町〇-〇</t>
    <phoneticPr fontId="1"/>
  </si>
  <si>
    <t>電気設備工事</t>
    <rPh sb="0" eb="6">
      <t>デンキセツビコウジ</t>
    </rPh>
    <phoneticPr fontId="1"/>
  </si>
  <si>
    <t>　〇△電気設備　株式会社</t>
    <rPh sb="3" eb="5">
      <t>デンキ</t>
    </rPh>
    <phoneticPr fontId="1"/>
  </si>
  <si>
    <t>総　括　表　（当月請求書一覧）</t>
    <rPh sb="0" eb="1">
      <t>ソウ</t>
    </rPh>
    <rPh sb="2" eb="3">
      <t>カツ</t>
    </rPh>
    <rPh sb="4" eb="5">
      <t>オモテ</t>
    </rPh>
    <rPh sb="7" eb="9">
      <t>トウゲツ</t>
    </rPh>
    <rPh sb="9" eb="10">
      <t>ショウ</t>
    </rPh>
    <rPh sb="10" eb="11">
      <t>モトム</t>
    </rPh>
    <rPh sb="11" eb="12">
      <t>ショ</t>
    </rPh>
    <rPh sb="12" eb="13">
      <t>イチ</t>
    </rPh>
    <rPh sb="13" eb="14">
      <t>ラン</t>
    </rPh>
    <phoneticPr fontId="1"/>
  </si>
  <si>
    <t>　</t>
    <phoneticPr fontId="1"/>
  </si>
  <si>
    <t>×××ビルLED蛍光管納品</t>
    <rPh sb="8" eb="10">
      <t>ケイコウ</t>
    </rPh>
    <rPh sb="10" eb="11">
      <t>カン</t>
    </rPh>
    <rPh sb="11" eb="13">
      <t>ノウヒン</t>
    </rPh>
    <phoneticPr fontId="1"/>
  </si>
  <si>
    <t>LED蛍光管納品</t>
    <rPh sb="3" eb="5">
      <t>ケイコウ</t>
    </rPh>
    <rPh sb="5" eb="6">
      <t>カン</t>
    </rPh>
    <rPh sb="6" eb="8">
      <t>ノウヒン</t>
    </rPh>
    <phoneticPr fontId="1"/>
  </si>
  <si>
    <t>箱</t>
    <rPh sb="0" eb="1">
      <t>ハコ</t>
    </rPh>
    <phoneticPr fontId="1"/>
  </si>
  <si>
    <t>LED蛍光管　　　40W型　　10本入</t>
    <rPh sb="3" eb="6">
      <t>ケイコウカン</t>
    </rPh>
    <rPh sb="12" eb="13">
      <t>ガタ</t>
    </rPh>
    <rPh sb="17" eb="18">
      <t>ポン</t>
    </rPh>
    <rPh sb="18" eb="19">
      <t>イ</t>
    </rPh>
    <phoneticPr fontId="1"/>
  </si>
  <si>
    <t>契約金額　又は注文金額</t>
    <rPh sb="0" eb="4">
      <t>ケイヤクキンガク</t>
    </rPh>
    <rPh sb="5" eb="6">
      <t>マタ</t>
    </rPh>
    <rPh sb="7" eb="9">
      <t>チュウモン</t>
    </rPh>
    <rPh sb="9" eb="11">
      <t>キンガク</t>
    </rPh>
    <phoneticPr fontId="1"/>
  </si>
  <si>
    <t>※別紙内訳書等のとおり</t>
    <rPh sb="3" eb="5">
      <t>ウチワケ</t>
    </rPh>
    <rPh sb="5" eb="6">
      <t>ショ</t>
    </rPh>
    <rPh sb="6" eb="7">
      <t>トウ</t>
    </rPh>
    <phoneticPr fontId="1"/>
  </si>
  <si>
    <r>
      <t>当社指定請求書</t>
    </r>
    <r>
      <rPr>
        <sz val="11"/>
        <color rgb="FFFF0000"/>
        <rFont val="ＭＳ Ｐゴシック"/>
        <family val="3"/>
        <charset val="128"/>
        <scheme val="minor"/>
      </rPr>
      <t>(必須）</t>
    </r>
    <r>
      <rPr>
        <sz val="11"/>
        <color theme="1"/>
        <rFont val="ＭＳ Ｐゴシック"/>
        <family val="2"/>
        <charset val="128"/>
        <scheme val="minor"/>
      </rPr>
      <t>及び出来高内訳書</t>
    </r>
    <r>
      <rPr>
        <sz val="11"/>
        <color rgb="FFFF0000"/>
        <rFont val="ＭＳ Ｐゴシック"/>
        <family val="3"/>
        <charset val="128"/>
        <scheme val="minor"/>
      </rPr>
      <t>（インボイスの要件を満たしていれば貴社の書式でも構いません）</t>
    </r>
    <r>
      <rPr>
        <sz val="11"/>
        <color theme="1"/>
        <rFont val="ＭＳ Ｐゴシック"/>
        <family val="2"/>
        <charset val="128"/>
        <scheme val="minor"/>
      </rPr>
      <t>を提出してください。</t>
    </r>
    <rPh sb="0" eb="2">
      <t>トウシャ</t>
    </rPh>
    <rPh sb="2" eb="4">
      <t>シテイ</t>
    </rPh>
    <rPh sb="4" eb="7">
      <t>セイキュウショ</t>
    </rPh>
    <rPh sb="8" eb="10">
      <t>ヒッス</t>
    </rPh>
    <rPh sb="11" eb="12">
      <t>オヨ</t>
    </rPh>
    <rPh sb="13" eb="16">
      <t>デキダカ</t>
    </rPh>
    <rPh sb="16" eb="19">
      <t>ウチワケショ</t>
    </rPh>
    <rPh sb="26" eb="28">
      <t>ヨウケン</t>
    </rPh>
    <rPh sb="29" eb="30">
      <t>ミ</t>
    </rPh>
    <rPh sb="36" eb="38">
      <t>キシャ</t>
    </rPh>
    <rPh sb="39" eb="41">
      <t>ショシキ</t>
    </rPh>
    <rPh sb="43" eb="44">
      <t>カマ</t>
    </rPh>
    <rPh sb="50" eb="52">
      <t>テイシュツ</t>
    </rPh>
    <phoneticPr fontId="1"/>
  </si>
  <si>
    <t>立替金・災防協協力費につきましては弊社より請求書を発行させて頂きお支払いの際に差し引かさせて頂きます。</t>
    <rPh sb="0" eb="3">
      <t>タテカエキン</t>
    </rPh>
    <rPh sb="4" eb="7">
      <t>サイボウキョウ</t>
    </rPh>
    <rPh sb="7" eb="10">
      <t>キョウリョクヒ</t>
    </rPh>
    <rPh sb="17" eb="19">
      <t>ヘイシャ</t>
    </rPh>
    <rPh sb="21" eb="24">
      <t>セイキュウショ</t>
    </rPh>
    <rPh sb="25" eb="27">
      <t>ハッコウ</t>
    </rPh>
    <rPh sb="30" eb="31">
      <t>イタダ</t>
    </rPh>
    <rPh sb="39" eb="40">
      <t>サ</t>
    </rPh>
    <rPh sb="41" eb="42">
      <t>ヒ</t>
    </rPh>
    <rPh sb="46" eb="47">
      <t>イタダ</t>
    </rPh>
    <phoneticPr fontId="1"/>
  </si>
  <si>
    <t>請求済額（税込）</t>
    <rPh sb="0" eb="4">
      <t>セイキュウスミガク</t>
    </rPh>
    <rPh sb="5" eb="7">
      <t>ゼイコミ</t>
    </rPh>
    <phoneticPr fontId="1"/>
  </si>
  <si>
    <t>今回請求額（税込）</t>
    <rPh sb="0" eb="5">
      <t>コンカイセイキュウガク</t>
    </rPh>
    <rPh sb="6" eb="8">
      <t>ゼイコ</t>
    </rPh>
    <phoneticPr fontId="1"/>
  </si>
  <si>
    <t>残額（税込）</t>
    <rPh sb="0" eb="2">
      <t>ザンガク</t>
    </rPh>
    <rPh sb="3" eb="5">
      <t>ゼイコミ</t>
    </rPh>
    <phoneticPr fontId="1"/>
  </si>
  <si>
    <t>請求済額（税抜）</t>
    <rPh sb="0" eb="4">
      <t>セイキュウスミガク</t>
    </rPh>
    <rPh sb="5" eb="7">
      <t>ゼイヌキ</t>
    </rPh>
    <phoneticPr fontId="1"/>
  </si>
  <si>
    <t>今回請求額（税抜）</t>
    <rPh sb="0" eb="5">
      <t>コンカイセイキュウガク</t>
    </rPh>
    <rPh sb="6" eb="8">
      <t>ゼイヌキ</t>
    </rPh>
    <phoneticPr fontId="1"/>
  </si>
  <si>
    <t>残額（税抜）</t>
    <rPh sb="0" eb="2">
      <t>ザンガク</t>
    </rPh>
    <rPh sb="3" eb="5">
      <t>ゼイヌキ</t>
    </rPh>
    <phoneticPr fontId="1"/>
  </si>
  <si>
    <t>取引年月日</t>
    <rPh sb="0" eb="5">
      <t>トリヒキネンガッピ</t>
    </rPh>
    <phoneticPr fontId="1"/>
  </si>
  <si>
    <t>2023.10.15</t>
    <phoneticPr fontId="1"/>
  </si>
  <si>
    <t>2023.10.1</t>
    <phoneticPr fontId="1"/>
  </si>
  <si>
    <t>2023.10.4</t>
    <phoneticPr fontId="1"/>
  </si>
  <si>
    <t>LED球　　　　　　60W型　　10個入</t>
    <rPh sb="3" eb="4">
      <t>タマ</t>
    </rPh>
    <rPh sb="13" eb="14">
      <t>ガタ</t>
    </rPh>
    <rPh sb="18" eb="19">
      <t>コ</t>
    </rPh>
    <rPh sb="19" eb="20">
      <t>イ</t>
    </rPh>
    <phoneticPr fontId="1"/>
  </si>
  <si>
    <t>2023.10.4</t>
    <phoneticPr fontId="1"/>
  </si>
  <si>
    <t>TEL番号</t>
    <rPh sb="3" eb="5">
      <t>バンゴウ</t>
    </rPh>
    <phoneticPr fontId="1"/>
  </si>
  <si>
    <t>〇△電気設備　株式会社</t>
    <phoneticPr fontId="1"/>
  </si>
  <si>
    <t>さいたま市大宮区高鼻町〇-〇</t>
    <phoneticPr fontId="1"/>
  </si>
  <si>
    <t>048-648-0000</t>
    <phoneticPr fontId="1"/>
  </si>
  <si>
    <t>貴社名</t>
    <rPh sb="0" eb="1">
      <t>キ</t>
    </rPh>
    <rPh sb="1" eb="2">
      <t>シャ</t>
    </rPh>
    <rPh sb="2" eb="3">
      <t>メイ</t>
    </rPh>
    <phoneticPr fontId="1"/>
  </si>
  <si>
    <t>〇△電気設備　株式会社</t>
    <phoneticPr fontId="1"/>
  </si>
  <si>
    <t>　T</t>
    <phoneticPr fontId="1"/>
  </si>
  <si>
    <t>※　期間中に発行した指定請求書（工事別）をこちらの用紙に一覧としてまとめてご記入ください</t>
    <rPh sb="2" eb="5">
      <t>キカンチュウ</t>
    </rPh>
    <rPh sb="6" eb="8">
      <t>ハッコウ</t>
    </rPh>
    <rPh sb="10" eb="12">
      <t>シテイ</t>
    </rPh>
    <rPh sb="12" eb="15">
      <t>セイキュウショ</t>
    </rPh>
    <rPh sb="16" eb="19">
      <t>コウジベツ</t>
    </rPh>
    <rPh sb="25" eb="27">
      <t>ヨウシ</t>
    </rPh>
    <rPh sb="28" eb="30">
      <t>イチラン</t>
    </rPh>
    <rPh sb="38" eb="40">
      <t>キニュウ</t>
    </rPh>
    <phoneticPr fontId="1"/>
  </si>
  <si>
    <t>※　太線枠内をご記入ください</t>
    <rPh sb="2" eb="4">
      <t>フトセン</t>
    </rPh>
    <rPh sb="4" eb="6">
      <t>ワクナイ</t>
    </rPh>
    <rPh sb="8" eb="10">
      <t>キニュウ</t>
    </rPh>
    <phoneticPr fontId="1"/>
  </si>
  <si>
    <t>T</t>
    <phoneticPr fontId="1"/>
  </si>
  <si>
    <t>1234567890</t>
    <phoneticPr fontId="1"/>
  </si>
  <si>
    <t>1234567890</t>
    <phoneticPr fontId="1"/>
  </si>
  <si>
    <t>※　Excelデータでは記入欄がカラー表示されていますが白黒で印刷されます（白黒印刷で提出してください）</t>
    <rPh sb="12" eb="15">
      <t>キニュウラン</t>
    </rPh>
    <rPh sb="19" eb="21">
      <t>ヒョウジ</t>
    </rPh>
    <rPh sb="28" eb="30">
      <t>シロクロ</t>
    </rPh>
    <rPh sb="31" eb="33">
      <t>インサツ</t>
    </rPh>
    <rPh sb="38" eb="40">
      <t>シロクロ</t>
    </rPh>
    <rPh sb="40" eb="42">
      <t>インサツ</t>
    </rPh>
    <rPh sb="43" eb="45">
      <t>テイシュツ</t>
    </rPh>
    <phoneticPr fontId="1"/>
  </si>
  <si>
    <r>
      <t>適格請求書を添付して頂くことで</t>
    </r>
    <r>
      <rPr>
        <u/>
        <sz val="11"/>
        <color rgb="FFFF0000"/>
        <rFont val="ＭＳ Ｐゴシック"/>
        <family val="3"/>
        <charset val="128"/>
        <scheme val="minor"/>
      </rPr>
      <t>出来高内訳書の代用が出来ます。（適格請求書の内訳明細として認められるものに限る）</t>
    </r>
    <rPh sb="18" eb="20">
      <t>ウチワケ</t>
    </rPh>
    <rPh sb="20" eb="21">
      <t>ショ</t>
    </rPh>
    <rPh sb="25" eb="27">
      <t>デキ</t>
    </rPh>
    <rPh sb="31" eb="33">
      <t>テキカク</t>
    </rPh>
    <rPh sb="33" eb="36">
      <t>セイキュウショ</t>
    </rPh>
    <rPh sb="37" eb="39">
      <t>ウチワケ</t>
    </rPh>
    <rPh sb="39" eb="41">
      <t>メイサイ</t>
    </rPh>
    <rPh sb="44" eb="45">
      <t>ミト</t>
    </rPh>
    <rPh sb="52" eb="53">
      <t>カギ</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</si>
</sst>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4"/>
      <color theme="1"/>
      <name val="ＭＳ Ｐゴシック"/>
      <family val="2"/>
      <charset val="128"/>
      <scheme val="minor"/>
    </font>
    <font>
      <sz val="18"/>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8"/>
      <color theme="1"/>
      <name val="ＭＳ Ｐゴシック"/>
      <family val="3"/>
      <charset val="128"/>
      <scheme val="minor"/>
    </font>
    <font>
      <sz val="11"/>
      <color rgb="FFFF0000"/>
      <name val="ＭＳ Ｐゴシック"/>
      <family val="2"/>
      <charset val="128"/>
      <scheme val="minor"/>
    </font>
    <font>
      <sz val="16"/>
      <color theme="1"/>
      <name val="ＭＳ Ｐゴシック"/>
      <family val="2"/>
      <charset val="128"/>
      <scheme val="minor"/>
    </font>
    <font>
      <sz val="11"/>
      <color rgb="FFFF0000"/>
      <name val="ＭＳ Ｐゴシック"/>
      <family val="3"/>
      <charset val="128"/>
      <scheme val="minor"/>
    </font>
    <font>
      <u/>
      <sz val="11"/>
      <color theme="1"/>
      <name val="ＭＳ Ｐゴシック"/>
      <family val="3"/>
      <charset val="128"/>
      <scheme val="minor"/>
    </font>
    <font>
      <u/>
      <sz val="11"/>
      <color rgb="FFFF0000"/>
      <name val="ＭＳ Ｐゴシック"/>
      <family val="3"/>
      <charset val="128"/>
      <scheme val="minor"/>
    </font>
    <font>
      <u/>
      <sz val="11"/>
      <name val="ＭＳ Ｐゴシック"/>
      <family val="3"/>
      <charset val="128"/>
      <scheme val="minor"/>
    </font>
    <font>
      <sz val="9"/>
      <color theme="1"/>
      <name val="ＭＳ Ｐゴシック"/>
      <family val="2"/>
      <charset val="128"/>
      <scheme val="minor"/>
    </font>
    <font>
      <sz val="10"/>
      <color rgb="FFFFFFFF"/>
      <name val="ＭＳ Ｐゴシック"/>
      <family val="3"/>
      <charset val="128"/>
      <scheme val="minor"/>
    </font>
    <font>
      <sz val="10"/>
      <color rgb="FFFFFFFF"/>
      <name val="Calibri"/>
      <family val="2"/>
    </font>
    <font>
      <b/>
      <sz val="10"/>
      <color rgb="FFFF0000"/>
      <name val="ＭＳ Ｐゴシック"/>
      <family val="3"/>
      <charset val="128"/>
      <scheme val="minor"/>
    </font>
    <font>
      <sz val="11"/>
      <name val="ＭＳ Ｐゴシック"/>
      <family val="3"/>
      <charset val="128"/>
      <scheme val="minor"/>
    </font>
    <font>
      <sz val="9"/>
      <color rgb="FF000000"/>
      <name val="Meiryo UI"/>
      <family val="3"/>
      <charset val="128"/>
    </font>
    <font>
      <sz val="9"/>
      <color indexed="81"/>
      <name val="MS P 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5" tint="0.59999389629810485"/>
        <bgColor indexed="64"/>
      </patternFill>
    </fill>
    <fill>
      <patternFill patternType="solid">
        <fgColor theme="4" tint="0.59999389629810485"/>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bottom style="mediumDashDot">
        <color auto="1"/>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n">
        <color indexed="64"/>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indexed="64"/>
      </right>
      <top/>
      <bottom style="thick">
        <color indexed="64"/>
      </bottom>
      <diagonal/>
    </border>
    <border>
      <left/>
      <right style="thick">
        <color indexed="64"/>
      </right>
      <top style="thick">
        <color indexed="64"/>
      </top>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ck">
        <color indexed="64"/>
      </left>
      <right/>
      <top/>
      <bottom style="thin">
        <color indexed="64"/>
      </bottom>
      <diagonal/>
    </border>
    <border>
      <left style="medium">
        <color indexed="64"/>
      </left>
      <right style="thick">
        <color indexed="64"/>
      </right>
      <top/>
      <bottom style="thin">
        <color indexed="64"/>
      </bottom>
      <diagonal/>
    </border>
    <border>
      <left/>
      <right/>
      <top/>
      <bottom style="thin">
        <color indexed="64"/>
      </bottom>
      <diagonal/>
    </border>
    <border>
      <left style="thin">
        <color indexed="64"/>
      </left>
      <right/>
      <top/>
      <bottom style="thick">
        <color indexed="64"/>
      </bottom>
      <diagonal/>
    </border>
    <border>
      <left style="medium">
        <color indexed="64"/>
      </left>
      <right style="medium">
        <color indexed="64"/>
      </right>
      <top/>
      <bottom style="thick">
        <color indexed="64"/>
      </bottom>
      <diagonal/>
    </border>
    <border>
      <left/>
      <right style="thin">
        <color indexed="64"/>
      </right>
      <top/>
      <bottom style="thick">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ck">
        <color indexed="64"/>
      </right>
      <top/>
      <bottom style="thin">
        <color indexed="64"/>
      </bottom>
      <diagonal/>
    </border>
    <border>
      <left/>
      <right/>
      <top style="thick">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ck">
        <color indexed="64"/>
      </bottom>
      <diagonal/>
    </border>
    <border>
      <left style="thick">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style="thick">
        <color indexed="64"/>
      </bottom>
      <diagonal/>
    </border>
    <border>
      <left/>
      <right/>
      <top style="thin">
        <color indexed="64"/>
      </top>
      <bottom style="thin">
        <color indexed="64"/>
      </bottom>
      <diagonal/>
    </border>
    <border>
      <left/>
      <right style="medium">
        <color indexed="64"/>
      </right>
      <top/>
      <bottom style="thick">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n">
        <color indexed="64"/>
      </right>
      <top style="thin">
        <color indexed="64"/>
      </top>
      <bottom/>
      <diagonal/>
    </border>
    <border>
      <left style="dotted">
        <color auto="1"/>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277">
    <xf numFmtId="0" fontId="0" fillId="0" borderId="0" xfId="0">
      <alignment vertical="center"/>
    </xf>
    <xf numFmtId="38" fontId="7" fillId="0" borderId="0" xfId="1" applyFont="1" applyFill="1" applyAlignment="1">
      <alignment vertical="center"/>
    </xf>
    <xf numFmtId="38" fontId="0" fillId="0" borderId="0" xfId="1" applyFont="1" applyFill="1">
      <alignment vertical="center"/>
    </xf>
    <xf numFmtId="38" fontId="4" fillId="0" borderId="0" xfId="1" applyFont="1" applyFill="1" applyAlignment="1">
      <alignment horizontal="center" vertical="center"/>
    </xf>
    <xf numFmtId="38" fontId="0" fillId="0" borderId="7" xfId="1" applyFont="1" applyFill="1" applyBorder="1" applyAlignment="1">
      <alignment horizontal="center" vertical="center"/>
    </xf>
    <xf numFmtId="38" fontId="0" fillId="0" borderId="8" xfId="1" applyFont="1" applyFill="1" applyBorder="1" applyAlignment="1">
      <alignment horizontal="center" vertical="center"/>
    </xf>
    <xf numFmtId="38" fontId="0" fillId="0" borderId="26" xfId="1" applyFont="1" applyFill="1" applyBorder="1" applyAlignment="1">
      <alignment horizontal="center" vertical="center"/>
    </xf>
    <xf numFmtId="38" fontId="0" fillId="0" borderId="0" xfId="1" applyFont="1" applyFill="1" applyBorder="1">
      <alignment vertical="center"/>
    </xf>
    <xf numFmtId="38" fontId="3" fillId="0" borderId="0" xfId="1" applyFont="1" applyFill="1">
      <alignment vertical="center"/>
    </xf>
    <xf numFmtId="38" fontId="0" fillId="0" borderId="28" xfId="1" applyFont="1" applyFill="1" applyBorder="1" applyAlignment="1">
      <alignment horizontal="center" vertical="center"/>
    </xf>
    <xf numFmtId="38" fontId="0" fillId="0" borderId="14" xfId="1" applyFont="1" applyFill="1" applyBorder="1" applyAlignment="1">
      <alignment horizontal="center" vertical="center"/>
    </xf>
    <xf numFmtId="38" fontId="0" fillId="0" borderId="22" xfId="1" applyFont="1" applyFill="1" applyBorder="1">
      <alignment vertical="center"/>
    </xf>
    <xf numFmtId="38" fontId="0" fillId="0" borderId="19" xfId="1" applyFont="1" applyFill="1" applyBorder="1">
      <alignment vertical="center"/>
    </xf>
    <xf numFmtId="38" fontId="0" fillId="0" borderId="5" xfId="1" applyFont="1" applyFill="1" applyBorder="1">
      <alignment vertical="center"/>
    </xf>
    <xf numFmtId="38" fontId="0" fillId="0" borderId="0" xfId="1" applyFont="1" applyFill="1" applyBorder="1" applyAlignment="1">
      <alignment vertical="center"/>
    </xf>
    <xf numFmtId="38" fontId="0" fillId="0" borderId="0" xfId="1" applyFont="1" applyFill="1" applyAlignment="1">
      <alignment horizontal="center" vertical="center"/>
    </xf>
    <xf numFmtId="38" fontId="8" fillId="0" borderId="0" xfId="1" applyFont="1" applyFill="1">
      <alignment vertical="center"/>
    </xf>
    <xf numFmtId="38" fontId="0" fillId="0" borderId="9" xfId="1" applyFont="1" applyFill="1" applyBorder="1" applyAlignment="1">
      <alignment horizontal="right" vertical="center"/>
    </xf>
    <xf numFmtId="38" fontId="5" fillId="0" borderId="9" xfId="1" applyFont="1" applyFill="1" applyBorder="1" applyAlignment="1">
      <alignment horizontal="right" vertical="center"/>
    </xf>
    <xf numFmtId="38" fontId="6" fillId="0" borderId="28" xfId="1" applyFont="1" applyFill="1" applyBorder="1" applyAlignment="1">
      <alignment horizontal="right" vertical="center"/>
    </xf>
    <xf numFmtId="38" fontId="0" fillId="0" borderId="36" xfId="1" applyFont="1" applyFill="1" applyBorder="1" applyAlignment="1">
      <alignment horizontal="right" vertical="center"/>
    </xf>
    <xf numFmtId="38" fontId="0" fillId="0" borderId="38" xfId="1" applyFont="1" applyFill="1" applyBorder="1">
      <alignment vertical="center"/>
    </xf>
    <xf numFmtId="38" fontId="0" fillId="0" borderId="18" xfId="1" applyFont="1" applyFill="1" applyBorder="1">
      <alignment vertical="center"/>
    </xf>
    <xf numFmtId="38" fontId="0" fillId="0" borderId="41" xfId="1" applyFont="1" applyFill="1" applyBorder="1">
      <alignment vertical="center"/>
    </xf>
    <xf numFmtId="38" fontId="0" fillId="0" borderId="21" xfId="1" applyFont="1" applyFill="1" applyBorder="1" applyAlignment="1">
      <alignment horizontal="center" vertical="center"/>
    </xf>
    <xf numFmtId="38" fontId="0" fillId="0" borderId="42" xfId="1" applyFont="1" applyFill="1" applyBorder="1" applyAlignment="1">
      <alignment horizontal="center" vertical="center"/>
    </xf>
    <xf numFmtId="38" fontId="0" fillId="0" borderId="43" xfId="1" applyFont="1" applyFill="1" applyBorder="1" applyAlignment="1">
      <alignment horizontal="center" vertical="center"/>
    </xf>
    <xf numFmtId="38" fontId="0" fillId="0" borderId="47" xfId="1" applyFont="1" applyFill="1" applyBorder="1" applyAlignment="1">
      <alignment vertical="center" shrinkToFit="1"/>
    </xf>
    <xf numFmtId="38" fontId="0" fillId="0" borderId="54" xfId="1" applyFont="1" applyFill="1" applyBorder="1">
      <alignment vertical="center"/>
    </xf>
    <xf numFmtId="38" fontId="0" fillId="0" borderId="0" xfId="1" applyFont="1">
      <alignment vertical="center"/>
    </xf>
    <xf numFmtId="38" fontId="6" fillId="0" borderId="0" xfId="1" applyFont="1" applyFill="1" applyAlignment="1">
      <alignment horizontal="center" vertical="center"/>
    </xf>
    <xf numFmtId="38" fontId="0" fillId="0" borderId="50" xfId="1" applyFont="1" applyFill="1" applyBorder="1" applyAlignment="1">
      <alignment horizontal="center" vertical="center"/>
    </xf>
    <xf numFmtId="38" fontId="0" fillId="0" borderId="63" xfId="1" applyFont="1" applyFill="1" applyBorder="1" applyAlignment="1">
      <alignment horizontal="center" vertical="center"/>
    </xf>
    <xf numFmtId="38" fontId="0" fillId="0" borderId="10" xfId="1" applyFont="1" applyFill="1" applyBorder="1" applyAlignment="1">
      <alignment horizontal="center" vertical="center"/>
    </xf>
    <xf numFmtId="38" fontId="6" fillId="0" borderId="45" xfId="1" applyFont="1" applyFill="1" applyBorder="1" applyAlignment="1">
      <alignment horizontal="center" vertical="center"/>
    </xf>
    <xf numFmtId="0" fontId="11" fillId="0" borderId="0" xfId="0" applyFont="1">
      <alignment vertical="center"/>
    </xf>
    <xf numFmtId="38" fontId="0" fillId="0" borderId="69" xfId="1" applyFont="1" applyFill="1" applyBorder="1" applyAlignment="1">
      <alignment vertical="center"/>
    </xf>
    <xf numFmtId="38" fontId="0" fillId="0" borderId="70" xfId="1" applyFont="1" applyFill="1" applyBorder="1">
      <alignment vertical="center"/>
    </xf>
    <xf numFmtId="0" fontId="0" fillId="0" borderId="43" xfId="1" applyNumberFormat="1" applyFont="1" applyFill="1" applyBorder="1" applyAlignment="1">
      <alignment horizontal="center" vertical="center"/>
    </xf>
    <xf numFmtId="38" fontId="0" fillId="0" borderId="79" xfId="1" applyFont="1" applyFill="1" applyBorder="1" applyAlignment="1">
      <alignment horizontal="center" vertical="center"/>
    </xf>
    <xf numFmtId="38" fontId="0" fillId="0" borderId="40" xfId="1" applyFont="1" applyFill="1" applyBorder="1" applyAlignment="1">
      <alignment horizontal="center" vertical="center"/>
    </xf>
    <xf numFmtId="0" fontId="10" fillId="0" borderId="0" xfId="0" applyFont="1">
      <alignment vertical="center"/>
    </xf>
    <xf numFmtId="38" fontId="0" fillId="0" borderId="38" xfId="1" applyFont="1" applyFill="1" applyBorder="1" applyAlignment="1">
      <alignment horizontal="center" vertical="center"/>
    </xf>
    <xf numFmtId="38" fontId="0" fillId="0" borderId="46" xfId="1" applyFont="1" applyFill="1" applyBorder="1" applyAlignment="1">
      <alignment horizontal="center" vertical="center"/>
    </xf>
    <xf numFmtId="38" fontId="0" fillId="0" borderId="0" xfId="1" applyFont="1" applyFill="1" applyBorder="1" applyAlignment="1">
      <alignment horizontal="center" vertical="center"/>
    </xf>
    <xf numFmtId="38" fontId="0" fillId="0" borderId="27" xfId="1" applyFont="1" applyFill="1" applyBorder="1" applyAlignment="1">
      <alignment horizontal="center" vertical="center"/>
    </xf>
    <xf numFmtId="38" fontId="5" fillId="0" borderId="45" xfId="1" applyFont="1" applyFill="1" applyBorder="1" applyAlignment="1">
      <alignment horizontal="center" vertical="center"/>
    </xf>
    <xf numFmtId="38" fontId="0" fillId="0" borderId="27" xfId="1" applyFont="1" applyFill="1" applyBorder="1">
      <alignment vertical="center"/>
    </xf>
    <xf numFmtId="38" fontId="0" fillId="0" borderId="20" xfId="1" applyFont="1" applyFill="1" applyBorder="1">
      <alignment vertical="center"/>
    </xf>
    <xf numFmtId="38" fontId="0" fillId="0" borderId="26" xfId="1" applyFont="1" applyFill="1" applyBorder="1" applyAlignment="1">
      <alignment vertical="center" shrinkToFit="1"/>
    </xf>
    <xf numFmtId="0" fontId="0" fillId="0" borderId="20" xfId="1" applyNumberFormat="1" applyFont="1" applyFill="1" applyBorder="1">
      <alignment vertical="center"/>
    </xf>
    <xf numFmtId="38" fontId="14" fillId="0" borderId="0" xfId="1" applyFont="1" applyFill="1">
      <alignment vertical="center"/>
    </xf>
    <xf numFmtId="49" fontId="0" fillId="0" borderId="80" xfId="1" applyNumberFormat="1" applyFont="1" applyFill="1" applyBorder="1" applyAlignment="1">
      <alignment horizontal="center" vertical="center"/>
    </xf>
    <xf numFmtId="38" fontId="0" fillId="2" borderId="14" xfId="1" applyFont="1" applyFill="1" applyBorder="1" applyAlignment="1">
      <alignment horizontal="center" vertical="center"/>
    </xf>
    <xf numFmtId="0" fontId="0" fillId="2" borderId="41" xfId="1" applyNumberFormat="1" applyFont="1" applyFill="1" applyBorder="1">
      <alignment vertical="center"/>
    </xf>
    <xf numFmtId="38" fontId="0" fillId="2" borderId="19" xfId="1" applyFont="1" applyFill="1" applyBorder="1">
      <alignment vertical="center"/>
    </xf>
    <xf numFmtId="38" fontId="0" fillId="2" borderId="39" xfId="1" applyFont="1" applyFill="1" applyBorder="1">
      <alignment vertical="center"/>
    </xf>
    <xf numFmtId="38" fontId="0" fillId="2" borderId="40" xfId="1" applyFont="1" applyFill="1" applyBorder="1">
      <alignment vertical="center"/>
    </xf>
    <xf numFmtId="38" fontId="0" fillId="2" borderId="20" xfId="1" applyFont="1" applyFill="1" applyBorder="1">
      <alignment vertical="center"/>
    </xf>
    <xf numFmtId="0" fontId="0" fillId="2" borderId="49" xfId="1" applyNumberFormat="1" applyFont="1" applyFill="1" applyBorder="1">
      <alignment vertical="center"/>
    </xf>
    <xf numFmtId="38" fontId="0" fillId="2" borderId="50" xfId="1" applyFont="1" applyFill="1" applyBorder="1">
      <alignment vertical="center"/>
    </xf>
    <xf numFmtId="38" fontId="0" fillId="2" borderId="51" xfId="1" applyFont="1" applyFill="1" applyBorder="1">
      <alignment vertical="center"/>
    </xf>
    <xf numFmtId="38" fontId="0" fillId="2" borderId="52" xfId="1" applyFont="1" applyFill="1" applyBorder="1">
      <alignment vertical="center"/>
    </xf>
    <xf numFmtId="38" fontId="0" fillId="2" borderId="49" xfId="1" applyFont="1" applyFill="1" applyBorder="1">
      <alignment vertical="center"/>
    </xf>
    <xf numFmtId="38" fontId="0" fillId="2" borderId="53" xfId="1" applyFont="1" applyFill="1" applyBorder="1" applyAlignment="1">
      <alignment horizontal="center" vertical="center"/>
    </xf>
    <xf numFmtId="38" fontId="0" fillId="2" borderId="11" xfId="1" applyFont="1" applyFill="1" applyBorder="1">
      <alignment vertical="center"/>
    </xf>
    <xf numFmtId="0" fontId="0" fillId="2" borderId="12" xfId="1" applyNumberFormat="1" applyFont="1" applyFill="1" applyBorder="1">
      <alignment vertical="center"/>
    </xf>
    <xf numFmtId="38" fontId="0" fillId="2" borderId="13" xfId="1" applyFont="1" applyFill="1" applyBorder="1">
      <alignment vertical="center"/>
    </xf>
    <xf numFmtId="38" fontId="0" fillId="2" borderId="14" xfId="1" applyFont="1" applyFill="1" applyBorder="1">
      <alignment vertical="center"/>
    </xf>
    <xf numFmtId="38" fontId="0" fillId="2" borderId="15" xfId="1" applyFont="1" applyFill="1" applyBorder="1">
      <alignment vertical="center"/>
    </xf>
    <xf numFmtId="38" fontId="0" fillId="2" borderId="12" xfId="1" applyFont="1" applyFill="1" applyBorder="1">
      <alignment vertical="center"/>
    </xf>
    <xf numFmtId="38" fontId="0" fillId="2" borderId="16" xfId="1" applyFont="1" applyFill="1" applyBorder="1" applyAlignment="1">
      <alignment horizontal="center" vertical="center"/>
    </xf>
    <xf numFmtId="38" fontId="0" fillId="2" borderId="37" xfId="1" applyFont="1" applyFill="1" applyBorder="1">
      <alignment vertical="center"/>
    </xf>
    <xf numFmtId="38" fontId="0" fillId="2" borderId="34" xfId="1" applyFont="1" applyFill="1" applyBorder="1" applyAlignment="1">
      <alignment vertical="center"/>
    </xf>
    <xf numFmtId="38" fontId="0" fillId="2" borderId="34" xfId="1" applyFont="1" applyFill="1" applyBorder="1">
      <alignment vertical="center"/>
    </xf>
    <xf numFmtId="38" fontId="0" fillId="2" borderId="35" xfId="1" applyFont="1" applyFill="1" applyBorder="1" applyAlignment="1">
      <alignment vertical="center"/>
    </xf>
    <xf numFmtId="49" fontId="0" fillId="3" borderId="33" xfId="1" applyNumberFormat="1" applyFont="1" applyFill="1" applyBorder="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38" fontId="9" fillId="0" borderId="0" xfId="1" applyFont="1" applyAlignment="1">
      <alignment vertical="center"/>
    </xf>
    <xf numFmtId="38" fontId="10" fillId="0" borderId="0" xfId="1" applyFont="1" applyFill="1" applyBorder="1">
      <alignment vertical="center"/>
    </xf>
    <xf numFmtId="38" fontId="8" fillId="0" borderId="0" xfId="1" applyFont="1" applyFill="1" applyBorder="1">
      <alignment vertical="center"/>
    </xf>
    <xf numFmtId="38" fontId="0" fillId="0" borderId="55" xfId="1" applyFont="1" applyFill="1" applyBorder="1" applyAlignment="1">
      <alignment vertical="center" shrinkToFit="1"/>
    </xf>
    <xf numFmtId="38" fontId="0" fillId="0" borderId="1" xfId="1" applyFont="1" applyFill="1" applyBorder="1" applyAlignment="1">
      <alignment horizontal="center" vertical="center"/>
    </xf>
    <xf numFmtId="0" fontId="18" fillId="0" borderId="0" xfId="0" applyFont="1">
      <alignment vertical="center"/>
    </xf>
    <xf numFmtId="38" fontId="0" fillId="2" borderId="57" xfId="1" applyFont="1" applyFill="1" applyBorder="1">
      <alignment vertical="center"/>
    </xf>
    <xf numFmtId="0" fontId="0" fillId="2" borderId="58" xfId="1" applyNumberFormat="1" applyFont="1" applyFill="1" applyBorder="1">
      <alignment vertical="center"/>
    </xf>
    <xf numFmtId="38" fontId="0" fillId="2" borderId="61" xfId="1" applyFont="1" applyFill="1" applyBorder="1">
      <alignment vertical="center"/>
    </xf>
    <xf numFmtId="38" fontId="0" fillId="2" borderId="62" xfId="1" applyFont="1" applyFill="1" applyBorder="1">
      <alignment vertical="center"/>
    </xf>
    <xf numFmtId="38" fontId="0" fillId="2" borderId="9" xfId="1" applyFont="1" applyFill="1" applyBorder="1">
      <alignment vertical="center"/>
    </xf>
    <xf numFmtId="0" fontId="0" fillId="2" borderId="1" xfId="1" applyNumberFormat="1" applyFont="1" applyFill="1" applyBorder="1">
      <alignment vertical="center"/>
    </xf>
    <xf numFmtId="38" fontId="0" fillId="2" borderId="6" xfId="1" applyFont="1" applyFill="1" applyBorder="1">
      <alignment vertical="center"/>
    </xf>
    <xf numFmtId="38" fontId="0" fillId="2" borderId="4" xfId="1" applyFont="1" applyFill="1" applyBorder="1">
      <alignment vertical="center"/>
    </xf>
    <xf numFmtId="38" fontId="0" fillId="2" borderId="73" xfId="1" applyFont="1" applyFill="1" applyBorder="1">
      <alignment vertical="center"/>
    </xf>
    <xf numFmtId="0" fontId="0" fillId="2" borderId="74" xfId="1" applyNumberFormat="1" applyFont="1" applyFill="1" applyBorder="1">
      <alignment vertical="center"/>
    </xf>
    <xf numFmtId="38" fontId="0" fillId="2" borderId="75" xfId="1" applyFont="1" applyFill="1" applyBorder="1" applyAlignment="1">
      <alignment horizontal="left" vertical="center"/>
    </xf>
    <xf numFmtId="38" fontId="0" fillId="2" borderId="76" xfId="1" applyFont="1" applyFill="1" applyBorder="1" applyAlignment="1">
      <alignment horizontal="left" vertical="center"/>
    </xf>
    <xf numFmtId="38" fontId="0" fillId="2" borderId="77" xfId="1" applyFont="1" applyFill="1" applyBorder="1">
      <alignment vertical="center"/>
    </xf>
    <xf numFmtId="38" fontId="0" fillId="2" borderId="78" xfId="1" applyFont="1" applyFill="1" applyBorder="1">
      <alignment vertical="center"/>
    </xf>
    <xf numFmtId="49" fontId="0" fillId="2" borderId="29" xfId="1" applyNumberFormat="1" applyFont="1" applyFill="1" applyBorder="1" applyAlignment="1">
      <alignment vertical="center"/>
    </xf>
    <xf numFmtId="49" fontId="0" fillId="2" borderId="30" xfId="1" applyNumberFormat="1" applyFont="1" applyFill="1" applyBorder="1" applyAlignment="1">
      <alignment vertical="center"/>
    </xf>
    <xf numFmtId="38" fontId="0" fillId="2" borderId="1" xfId="1" applyFont="1" applyFill="1" applyBorder="1" applyAlignment="1">
      <alignment horizontal="center" vertical="center"/>
    </xf>
    <xf numFmtId="38" fontId="0" fillId="0" borderId="3" xfId="1" applyFont="1" applyFill="1" applyBorder="1" applyAlignment="1">
      <alignment horizontal="center" vertical="center"/>
    </xf>
    <xf numFmtId="38" fontId="0" fillId="0" borderId="65" xfId="1" applyFont="1" applyFill="1" applyBorder="1" applyAlignment="1">
      <alignment horizontal="center" vertical="center"/>
    </xf>
    <xf numFmtId="38" fontId="0" fillId="0" borderId="51" xfId="1" applyFont="1" applyFill="1" applyBorder="1" applyAlignment="1">
      <alignment horizontal="center" vertical="center"/>
    </xf>
    <xf numFmtId="38" fontId="0" fillId="0" borderId="1" xfId="1" applyFont="1" applyBorder="1" applyAlignment="1">
      <alignment horizontal="center" vertical="center"/>
    </xf>
    <xf numFmtId="38" fontId="7" fillId="0" borderId="82" xfId="1" applyFont="1" applyFill="1" applyBorder="1" applyAlignment="1">
      <alignment vertical="center"/>
    </xf>
    <xf numFmtId="38" fontId="4" fillId="0" borderId="82" xfId="1" applyFont="1" applyFill="1" applyBorder="1" applyAlignment="1">
      <alignment horizontal="center" vertical="center"/>
    </xf>
    <xf numFmtId="38" fontId="0" fillId="0" borderId="82" xfId="1" applyFont="1" applyFill="1" applyBorder="1">
      <alignment vertical="center"/>
    </xf>
    <xf numFmtId="38" fontId="0" fillId="2" borderId="48" xfId="1" applyFont="1" applyFill="1" applyBorder="1" applyAlignment="1">
      <alignment horizontal="center" vertical="center"/>
    </xf>
    <xf numFmtId="38" fontId="5" fillId="2" borderId="1" xfId="1" applyFont="1" applyFill="1" applyBorder="1">
      <alignment vertical="center"/>
    </xf>
    <xf numFmtId="40" fontId="6" fillId="2" borderId="1" xfId="1" applyNumberFormat="1" applyFont="1" applyFill="1" applyBorder="1">
      <alignment vertical="center"/>
    </xf>
    <xf numFmtId="38" fontId="6" fillId="2" borderId="1" xfId="1" applyFont="1" applyFill="1" applyBorder="1" applyAlignment="1">
      <alignment horizontal="center" vertical="center"/>
    </xf>
    <xf numFmtId="38" fontId="6" fillId="0" borderId="1" xfId="1" applyFont="1" applyBorder="1">
      <alignment vertical="center"/>
    </xf>
    <xf numFmtId="40" fontId="6" fillId="0" borderId="1" xfId="1" applyNumberFormat="1" applyFont="1" applyBorder="1">
      <alignment vertical="center"/>
    </xf>
    <xf numFmtId="38" fontId="6" fillId="0" borderId="1" xfId="1" applyFont="1" applyBorder="1" applyAlignment="1">
      <alignment horizontal="center" vertical="center"/>
    </xf>
    <xf numFmtId="0" fontId="0" fillId="0" borderId="0" xfId="1" applyNumberFormat="1" applyFont="1" applyFill="1" applyBorder="1" applyAlignment="1">
      <alignment horizontal="center" vertical="center"/>
    </xf>
    <xf numFmtId="38" fontId="5" fillId="0" borderId="1" xfId="1" applyFont="1" applyFill="1" applyBorder="1">
      <alignment vertical="center"/>
    </xf>
    <xf numFmtId="40" fontId="6" fillId="0" borderId="1" xfId="1" applyNumberFormat="1" applyFont="1" applyFill="1" applyBorder="1">
      <alignment vertical="center"/>
    </xf>
    <xf numFmtId="38" fontId="6" fillId="0" borderId="1" xfId="1" applyFont="1" applyFill="1" applyBorder="1" applyAlignment="1">
      <alignment horizontal="center" vertical="center"/>
    </xf>
    <xf numFmtId="38" fontId="0" fillId="2" borderId="18" xfId="1" applyFont="1" applyFill="1" applyBorder="1">
      <alignment vertical="center"/>
    </xf>
    <xf numFmtId="38" fontId="0" fillId="2" borderId="40" xfId="1" applyFont="1" applyFill="1" applyBorder="1" applyAlignment="1">
      <alignment horizontal="center" vertical="center"/>
    </xf>
    <xf numFmtId="38" fontId="0" fillId="2" borderId="41" xfId="1" applyFont="1" applyFill="1" applyBorder="1">
      <alignment vertical="center"/>
    </xf>
    <xf numFmtId="38" fontId="0" fillId="0" borderId="43" xfId="1" applyFont="1" applyFill="1" applyBorder="1" applyAlignment="1">
      <alignment horizontal="center" vertical="center" shrinkToFit="1"/>
    </xf>
    <xf numFmtId="38" fontId="0" fillId="0" borderId="44" xfId="1" applyFont="1" applyFill="1" applyBorder="1" applyAlignment="1">
      <alignment horizontal="center" vertical="center" shrinkToFit="1"/>
    </xf>
    <xf numFmtId="38" fontId="0" fillId="0" borderId="45" xfId="1" applyFont="1" applyFill="1" applyBorder="1" applyAlignment="1">
      <alignment horizontal="center" vertical="center" shrinkToFit="1"/>
    </xf>
    <xf numFmtId="38" fontId="0" fillId="0" borderId="54" xfId="1" applyFont="1" applyFill="1" applyBorder="1" applyAlignment="1">
      <alignment horizontal="center" vertical="center" shrinkToFit="1"/>
    </xf>
    <xf numFmtId="38" fontId="0" fillId="0" borderId="46" xfId="1" applyFont="1" applyFill="1" applyBorder="1" applyAlignment="1">
      <alignment horizontal="center" vertical="center" shrinkToFit="1"/>
    </xf>
    <xf numFmtId="38" fontId="6" fillId="0" borderId="1" xfId="1" applyFont="1" applyFill="1" applyBorder="1" applyAlignment="1">
      <alignment vertical="center" shrinkToFit="1"/>
    </xf>
    <xf numFmtId="38" fontId="6" fillId="0" borderId="1" xfId="1" applyFont="1" applyBorder="1" applyAlignment="1">
      <alignment vertical="center" shrinkToFit="1"/>
    </xf>
    <xf numFmtId="38" fontId="14" fillId="0" borderId="1" xfId="1" applyFont="1" applyFill="1" applyBorder="1" applyAlignment="1">
      <alignment horizontal="center" vertical="center" shrinkToFit="1"/>
    </xf>
    <xf numFmtId="38" fontId="5" fillId="2" borderId="1" xfId="1" applyFont="1" applyFill="1" applyBorder="1" applyAlignment="1">
      <alignment vertical="center" shrinkToFit="1"/>
    </xf>
    <xf numFmtId="38" fontId="6" fillId="2" borderId="1" xfId="1" applyFont="1" applyFill="1" applyBorder="1" applyAlignment="1">
      <alignment vertical="center" shrinkToFit="1"/>
    </xf>
    <xf numFmtId="38" fontId="0" fillId="2" borderId="0" xfId="1" applyFont="1" applyFill="1">
      <alignment vertical="center"/>
    </xf>
    <xf numFmtId="38" fontId="14" fillId="2" borderId="1" xfId="1" applyFont="1" applyFill="1" applyBorder="1" applyAlignment="1">
      <alignment horizontal="center" vertical="center" shrinkToFit="1"/>
    </xf>
    <xf numFmtId="38" fontId="0" fillId="0" borderId="26" xfId="1" applyFont="1" applyFill="1" applyBorder="1" applyAlignment="1">
      <alignment horizontal="distributed" vertical="center" indent="1"/>
    </xf>
    <xf numFmtId="38" fontId="0" fillId="0" borderId="28" xfId="1" applyFont="1" applyFill="1" applyBorder="1" applyAlignment="1">
      <alignment horizontal="distributed" vertical="center" indent="1"/>
    </xf>
    <xf numFmtId="38" fontId="0" fillId="0" borderId="47" xfId="1" applyFont="1" applyFill="1" applyBorder="1" applyAlignment="1" applyProtection="1">
      <alignment vertical="center" shrinkToFit="1"/>
      <protection locked="0"/>
    </xf>
    <xf numFmtId="38" fontId="0" fillId="0" borderId="9" xfId="1" applyFont="1" applyFill="1" applyBorder="1" applyAlignment="1" applyProtection="1">
      <alignment horizontal="right" vertical="center"/>
      <protection locked="0"/>
    </xf>
    <xf numFmtId="0" fontId="0" fillId="2" borderId="41" xfId="1" applyNumberFormat="1" applyFont="1" applyFill="1" applyBorder="1" applyProtection="1">
      <alignment vertical="center"/>
      <protection locked="0"/>
    </xf>
    <xf numFmtId="38" fontId="0" fillId="2" borderId="19" xfId="1" applyFont="1" applyFill="1" applyBorder="1" applyProtection="1">
      <alignment vertical="center"/>
      <protection locked="0"/>
    </xf>
    <xf numFmtId="38" fontId="0" fillId="2" borderId="39" xfId="1" applyFont="1" applyFill="1" applyBorder="1" applyProtection="1">
      <alignment vertical="center"/>
      <protection locked="0"/>
    </xf>
    <xf numFmtId="38" fontId="0" fillId="2" borderId="40" xfId="1" applyFont="1" applyFill="1" applyBorder="1" applyProtection="1">
      <alignment vertical="center"/>
      <protection locked="0"/>
    </xf>
    <xf numFmtId="0" fontId="0" fillId="2" borderId="49" xfId="1" applyNumberFormat="1" applyFont="1" applyFill="1" applyBorder="1" applyProtection="1">
      <alignment vertical="center"/>
      <protection locked="0"/>
    </xf>
    <xf numFmtId="38" fontId="0" fillId="2" borderId="50" xfId="1" applyFont="1" applyFill="1" applyBorder="1" applyProtection="1">
      <alignment vertical="center"/>
      <protection locked="0"/>
    </xf>
    <xf numFmtId="38" fontId="0" fillId="2" borderId="51" xfId="1" applyFont="1" applyFill="1" applyBorder="1" applyProtection="1">
      <alignment vertical="center"/>
      <protection locked="0"/>
    </xf>
    <xf numFmtId="38" fontId="0" fillId="2" borderId="52" xfId="1" applyFont="1" applyFill="1" applyBorder="1" applyProtection="1">
      <alignment vertical="center"/>
      <protection locked="0"/>
    </xf>
    <xf numFmtId="38" fontId="0" fillId="2" borderId="15" xfId="1" applyFont="1" applyFill="1" applyBorder="1" applyProtection="1">
      <alignment vertical="center"/>
      <protection locked="0"/>
    </xf>
    <xf numFmtId="38" fontId="0" fillId="2" borderId="14" xfId="1" applyFont="1" applyFill="1" applyBorder="1" applyProtection="1">
      <alignment vertical="center"/>
      <protection locked="0"/>
    </xf>
    <xf numFmtId="38" fontId="0" fillId="2" borderId="13" xfId="1" applyFont="1" applyFill="1" applyBorder="1" applyProtection="1">
      <alignment vertical="center"/>
      <protection locked="0"/>
    </xf>
    <xf numFmtId="0" fontId="0" fillId="2" borderId="12" xfId="1" applyNumberFormat="1" applyFont="1" applyFill="1" applyBorder="1" applyProtection="1">
      <alignment vertical="center"/>
      <protection locked="0"/>
    </xf>
    <xf numFmtId="38" fontId="0" fillId="2" borderId="34" xfId="1" applyFont="1" applyFill="1" applyBorder="1" applyAlignment="1" applyProtection="1">
      <alignment vertical="center"/>
      <protection locked="0"/>
    </xf>
    <xf numFmtId="38" fontId="0" fillId="2" borderId="35" xfId="1" applyFont="1" applyFill="1" applyBorder="1" applyAlignment="1" applyProtection="1">
      <alignment vertical="center"/>
      <protection locked="0"/>
    </xf>
    <xf numFmtId="49" fontId="0" fillId="2" borderId="33" xfId="1" applyNumberFormat="1" applyFont="1" applyFill="1" applyBorder="1" applyAlignment="1">
      <alignment horizontal="left" vertical="center"/>
    </xf>
    <xf numFmtId="38" fontId="0" fillId="0" borderId="0" xfId="1" applyFont="1" applyFill="1" applyProtection="1">
      <alignment vertical="center"/>
      <protection locked="0"/>
    </xf>
    <xf numFmtId="40" fontId="6" fillId="2" borderId="1" xfId="1" applyNumberFormat="1" applyFont="1" applyFill="1" applyBorder="1" applyProtection="1">
      <alignment vertical="center"/>
      <protection locked="0"/>
    </xf>
    <xf numFmtId="38" fontId="5" fillId="2" borderId="1" xfId="1" applyFont="1" applyFill="1" applyBorder="1" applyProtection="1">
      <alignment vertical="center"/>
      <protection locked="0"/>
    </xf>
    <xf numFmtId="38" fontId="0" fillId="2" borderId="1" xfId="1" applyFont="1" applyFill="1" applyBorder="1" applyAlignment="1" applyProtection="1">
      <alignment horizontal="center" vertical="center"/>
      <protection locked="0"/>
    </xf>
    <xf numFmtId="49" fontId="0" fillId="2" borderId="48" xfId="1" applyNumberFormat="1" applyFont="1" applyFill="1" applyBorder="1" applyAlignment="1" applyProtection="1">
      <alignment horizontal="center" vertical="center" shrinkToFit="1"/>
      <protection locked="0"/>
    </xf>
    <xf numFmtId="49" fontId="0" fillId="2" borderId="11" xfId="1" applyNumberFormat="1" applyFont="1" applyFill="1" applyBorder="1" applyAlignment="1" applyProtection="1">
      <alignment horizontal="center" vertical="center" shrinkToFit="1"/>
      <protection locked="0"/>
    </xf>
    <xf numFmtId="49" fontId="14" fillId="2" borderId="1" xfId="1" applyNumberFormat="1" applyFont="1" applyFill="1" applyBorder="1" applyAlignment="1" applyProtection="1">
      <alignment horizontal="center" vertical="center" shrinkToFit="1"/>
      <protection locked="0"/>
    </xf>
    <xf numFmtId="49" fontId="0" fillId="2" borderId="57" xfId="1" applyNumberFormat="1" applyFont="1" applyFill="1" applyBorder="1" applyAlignment="1" applyProtection="1">
      <alignment vertical="center" shrinkToFit="1"/>
      <protection locked="0"/>
    </xf>
    <xf numFmtId="0" fontId="0" fillId="2" borderId="58" xfId="1" applyNumberFormat="1" applyFont="1" applyFill="1" applyBorder="1" applyProtection="1">
      <alignment vertical="center"/>
      <protection locked="0"/>
    </xf>
    <xf numFmtId="38" fontId="0" fillId="2" borderId="61" xfId="1" applyFont="1" applyFill="1" applyBorder="1" applyProtection="1">
      <alignment vertical="center"/>
      <protection locked="0"/>
    </xf>
    <xf numFmtId="38" fontId="0" fillId="2" borderId="62" xfId="1" applyFont="1" applyFill="1" applyBorder="1" applyProtection="1">
      <alignment vertical="center"/>
      <protection locked="0"/>
    </xf>
    <xf numFmtId="49" fontId="0" fillId="2" borderId="9" xfId="1" applyNumberFormat="1" applyFont="1" applyFill="1" applyBorder="1" applyAlignment="1" applyProtection="1">
      <alignment vertical="center" shrinkToFit="1"/>
      <protection locked="0"/>
    </xf>
    <xf numFmtId="0" fontId="0" fillId="2" borderId="1" xfId="1" applyNumberFormat="1" applyFont="1" applyFill="1" applyBorder="1" applyProtection="1">
      <alignment vertical="center"/>
      <protection locked="0"/>
    </xf>
    <xf numFmtId="38" fontId="0" fillId="2" borderId="6" xfId="1" applyFont="1" applyFill="1" applyBorder="1" applyProtection="1">
      <alignment vertical="center"/>
      <protection locked="0"/>
    </xf>
    <xf numFmtId="38" fontId="0" fillId="2" borderId="4" xfId="1" applyFont="1" applyFill="1" applyBorder="1" applyProtection="1">
      <alignment vertical="center"/>
      <protection locked="0"/>
    </xf>
    <xf numFmtId="49" fontId="0" fillId="2" borderId="73" xfId="1" applyNumberFormat="1" applyFont="1" applyFill="1" applyBorder="1" applyAlignment="1" applyProtection="1">
      <alignment vertical="center" shrinkToFit="1"/>
      <protection locked="0"/>
    </xf>
    <xf numFmtId="0" fontId="0" fillId="2" borderId="74" xfId="1" applyNumberFormat="1" applyFont="1" applyFill="1" applyBorder="1" applyProtection="1">
      <alignment vertical="center"/>
      <protection locked="0"/>
    </xf>
    <xf numFmtId="38" fontId="0" fillId="2" borderId="77" xfId="1" applyFont="1" applyFill="1" applyBorder="1" applyProtection="1">
      <alignment vertical="center"/>
      <protection locked="0"/>
    </xf>
    <xf numFmtId="38" fontId="0" fillId="2" borderId="78" xfId="1" applyFont="1" applyFill="1" applyBorder="1" applyProtection="1">
      <alignment vertical="center"/>
      <protection locked="0"/>
    </xf>
    <xf numFmtId="38" fontId="0" fillId="2" borderId="37" xfId="1" applyFont="1" applyFill="1" applyBorder="1" applyProtection="1">
      <alignment vertical="center"/>
      <protection locked="0"/>
    </xf>
    <xf numFmtId="38" fontId="0" fillId="2" borderId="34" xfId="1" applyFont="1" applyFill="1" applyBorder="1" applyProtection="1">
      <alignment vertical="center"/>
      <protection locked="0"/>
    </xf>
    <xf numFmtId="38" fontId="0" fillId="2" borderId="88" xfId="1" applyFont="1" applyFill="1" applyBorder="1">
      <alignment vertical="center"/>
    </xf>
    <xf numFmtId="38" fontId="0" fillId="2" borderId="89" xfId="1" applyFont="1" applyFill="1" applyBorder="1">
      <alignment vertical="center"/>
    </xf>
    <xf numFmtId="0" fontId="0" fillId="2" borderId="75" xfId="1" applyNumberFormat="1" applyFont="1" applyFill="1" applyBorder="1" applyAlignment="1" applyProtection="1">
      <alignment horizontal="left" vertical="center"/>
      <protection locked="0"/>
    </xf>
    <xf numFmtId="0" fontId="0" fillId="2" borderId="76" xfId="1" applyNumberFormat="1" applyFont="1" applyFill="1" applyBorder="1" applyAlignment="1" applyProtection="1">
      <alignment horizontal="left" vertical="center"/>
      <protection locked="0"/>
    </xf>
    <xf numFmtId="49" fontId="0" fillId="0" borderId="51" xfId="1" applyNumberFormat="1" applyFont="1" applyFill="1" applyBorder="1" applyAlignment="1" applyProtection="1">
      <alignment vertical="center"/>
      <protection locked="0"/>
    </xf>
    <xf numFmtId="49" fontId="0" fillId="2" borderId="51" xfId="1" applyNumberFormat="1" applyFont="1" applyFill="1" applyBorder="1" applyAlignment="1">
      <alignment vertical="center"/>
    </xf>
    <xf numFmtId="0" fontId="5" fillId="2" borderId="1" xfId="1" applyNumberFormat="1" applyFont="1" applyFill="1" applyBorder="1" applyAlignment="1" applyProtection="1">
      <alignment vertical="center" shrinkToFit="1"/>
      <protection locked="0"/>
    </xf>
    <xf numFmtId="0" fontId="6" fillId="2" borderId="1" xfId="1" applyNumberFormat="1" applyFont="1" applyFill="1" applyBorder="1" applyAlignment="1" applyProtection="1">
      <alignment vertical="center" shrinkToFit="1"/>
      <protection locked="0"/>
    </xf>
    <xf numFmtId="0" fontId="6" fillId="2" borderId="1" xfId="1" applyNumberFormat="1" applyFont="1" applyFill="1" applyBorder="1" applyAlignment="1" applyProtection="1">
      <alignment horizontal="center" vertical="center"/>
      <protection locked="0"/>
    </xf>
    <xf numFmtId="0" fontId="6" fillId="0" borderId="1" xfId="1" applyNumberFormat="1" applyFont="1" applyBorder="1" applyAlignment="1">
      <alignment horizontal="center" vertical="center"/>
    </xf>
    <xf numFmtId="38" fontId="0" fillId="0" borderId="31" xfId="1" applyFont="1" applyFill="1" applyBorder="1" applyAlignment="1">
      <alignment horizontal="center" vertical="center"/>
    </xf>
    <xf numFmtId="38" fontId="0" fillId="0" borderId="32" xfId="1" applyFont="1" applyFill="1" applyBorder="1" applyAlignment="1">
      <alignment horizontal="center" vertical="center"/>
    </xf>
    <xf numFmtId="49" fontId="0" fillId="2" borderId="54" xfId="1" applyNumberFormat="1" applyFont="1" applyFill="1" applyBorder="1" applyAlignment="1" applyProtection="1">
      <alignment horizontal="left" vertical="center" shrinkToFit="1"/>
      <protection locked="0"/>
    </xf>
    <xf numFmtId="38" fontId="7" fillId="0" borderId="0" xfId="1" applyFont="1" applyFill="1" applyAlignment="1">
      <alignment horizontal="center" vertical="center"/>
    </xf>
    <xf numFmtId="49" fontId="0" fillId="2" borderId="17" xfId="1" applyNumberFormat="1" applyFont="1" applyFill="1" applyBorder="1" applyAlignment="1" applyProtection="1">
      <alignment horizontal="center" vertical="center" shrinkToFit="1"/>
      <protection locked="0"/>
    </xf>
    <xf numFmtId="49" fontId="0" fillId="2" borderId="25" xfId="1" applyNumberFormat="1" applyFont="1" applyFill="1" applyBorder="1" applyAlignment="1" applyProtection="1">
      <alignment horizontal="center" vertical="center" shrinkToFit="1"/>
      <protection locked="0"/>
    </xf>
    <xf numFmtId="49" fontId="0" fillId="2" borderId="29" xfId="1" applyNumberFormat="1" applyFont="1" applyFill="1" applyBorder="1" applyAlignment="1" applyProtection="1">
      <alignment horizontal="left" vertical="center"/>
      <protection locked="0"/>
    </xf>
    <xf numFmtId="49" fontId="0" fillId="2" borderId="30" xfId="1" applyNumberFormat="1" applyFont="1" applyFill="1" applyBorder="1" applyAlignment="1" applyProtection="1">
      <alignment horizontal="left" vertical="center"/>
      <protection locked="0"/>
    </xf>
    <xf numFmtId="49" fontId="0" fillId="2" borderId="3" xfId="1" applyNumberFormat="1" applyFont="1" applyFill="1" applyBorder="1" applyAlignment="1" applyProtection="1">
      <alignment horizontal="center" vertical="center"/>
      <protection locked="0"/>
    </xf>
    <xf numFmtId="49" fontId="0" fillId="2" borderId="0" xfId="1" applyNumberFormat="1" applyFont="1" applyFill="1" applyBorder="1" applyAlignment="1" applyProtection="1">
      <alignment horizontal="center" vertical="center"/>
      <protection locked="0"/>
    </xf>
    <xf numFmtId="49" fontId="0" fillId="2" borderId="27" xfId="1" applyNumberFormat="1" applyFont="1" applyFill="1" applyBorder="1" applyAlignment="1" applyProtection="1">
      <alignment horizontal="center" vertical="center"/>
      <protection locked="0"/>
    </xf>
    <xf numFmtId="49" fontId="0" fillId="2" borderId="65" xfId="1" applyNumberFormat="1" applyFont="1" applyFill="1" applyBorder="1" applyAlignment="1" applyProtection="1">
      <alignment horizontal="center" vertical="center"/>
      <protection locked="0"/>
    </xf>
    <xf numFmtId="49" fontId="0" fillId="2" borderId="66" xfId="1" applyNumberFormat="1" applyFont="1" applyFill="1" applyBorder="1" applyAlignment="1" applyProtection="1">
      <alignment horizontal="center" vertical="center"/>
      <protection locked="0"/>
    </xf>
    <xf numFmtId="49" fontId="0" fillId="2" borderId="67" xfId="1" applyNumberFormat="1" applyFont="1" applyFill="1" applyBorder="1" applyAlignment="1" applyProtection="1">
      <alignment horizontal="center" vertical="center"/>
      <protection locked="0"/>
    </xf>
    <xf numFmtId="49" fontId="0" fillId="2" borderId="51" xfId="1" applyNumberFormat="1" applyFont="1" applyFill="1" applyBorder="1" applyAlignment="1" applyProtection="1">
      <alignment horizontal="center" vertical="center"/>
      <protection locked="0"/>
    </xf>
    <xf numFmtId="49" fontId="0" fillId="2" borderId="38" xfId="1" applyNumberFormat="1" applyFont="1" applyFill="1" applyBorder="1" applyAlignment="1" applyProtection="1">
      <alignment horizontal="center" vertical="center"/>
      <protection locked="0"/>
    </xf>
    <xf numFmtId="49" fontId="0" fillId="2" borderId="68" xfId="1" applyNumberFormat="1" applyFont="1" applyFill="1" applyBorder="1" applyAlignment="1" applyProtection="1">
      <alignment horizontal="center" vertical="center"/>
      <protection locked="0"/>
    </xf>
    <xf numFmtId="49" fontId="0" fillId="2" borderId="56" xfId="1" applyNumberFormat="1" applyFont="1" applyFill="1" applyBorder="1" applyAlignment="1" applyProtection="1">
      <alignment horizontal="left" vertical="center"/>
      <protection locked="0"/>
    </xf>
    <xf numFmtId="49" fontId="0" fillId="2" borderId="23" xfId="1" applyNumberFormat="1" applyFont="1" applyFill="1" applyBorder="1" applyAlignment="1" applyProtection="1">
      <alignment horizontal="left" vertical="center"/>
      <protection locked="0"/>
    </xf>
    <xf numFmtId="49" fontId="0" fillId="2" borderId="24" xfId="1" applyNumberFormat="1" applyFont="1" applyFill="1" applyBorder="1" applyAlignment="1" applyProtection="1">
      <alignment horizontal="left" vertical="center"/>
      <protection locked="0"/>
    </xf>
    <xf numFmtId="38" fontId="9" fillId="0" borderId="87" xfId="1" applyFont="1" applyFill="1" applyBorder="1" applyAlignment="1">
      <alignment vertical="center"/>
    </xf>
    <xf numFmtId="38" fontId="9" fillId="0" borderId="33" xfId="1" applyFont="1" applyFill="1" applyBorder="1" applyAlignment="1">
      <alignment vertical="center"/>
    </xf>
    <xf numFmtId="38" fontId="0" fillId="0" borderId="55" xfId="1" applyFont="1" applyFill="1" applyBorder="1" applyAlignment="1">
      <alignment horizontal="center" vertical="center" shrinkToFit="1"/>
    </xf>
    <xf numFmtId="38" fontId="0" fillId="0" borderId="50" xfId="1" applyFont="1" applyFill="1" applyBorder="1" applyAlignment="1">
      <alignment horizontal="center" vertical="center" shrinkToFit="1"/>
    </xf>
    <xf numFmtId="38" fontId="0" fillId="0" borderId="85" xfId="1" applyFont="1" applyFill="1" applyBorder="1" applyAlignment="1">
      <alignment horizontal="center" vertical="center"/>
    </xf>
    <xf numFmtId="38" fontId="0" fillId="0" borderId="83" xfId="1" applyFont="1" applyFill="1" applyBorder="1" applyAlignment="1">
      <alignment horizontal="center" vertical="center"/>
    </xf>
    <xf numFmtId="38" fontId="0" fillId="0" borderId="86" xfId="1" applyFont="1" applyFill="1" applyBorder="1" applyAlignment="1">
      <alignment horizontal="center" vertical="center"/>
    </xf>
    <xf numFmtId="38" fontId="0" fillId="0" borderId="84" xfId="1" applyFont="1" applyFill="1" applyBorder="1" applyAlignment="1">
      <alignment horizontal="center" vertical="center"/>
    </xf>
    <xf numFmtId="38" fontId="0" fillId="2" borderId="2" xfId="1" applyFont="1" applyFill="1" applyBorder="1" applyAlignment="1" applyProtection="1">
      <alignment horizontal="center" vertical="center"/>
      <protection locked="0"/>
    </xf>
    <xf numFmtId="38" fontId="0" fillId="2" borderId="71" xfId="1" applyFont="1" applyFill="1" applyBorder="1" applyAlignment="1" applyProtection="1">
      <alignment horizontal="center" vertical="center"/>
      <protection locked="0"/>
    </xf>
    <xf numFmtId="38" fontId="0" fillId="2" borderId="4" xfId="1" applyFont="1" applyFill="1" applyBorder="1" applyAlignment="1" applyProtection="1">
      <alignment horizontal="center" vertical="center"/>
      <protection locked="0"/>
    </xf>
    <xf numFmtId="38" fontId="0" fillId="2" borderId="38" xfId="1" applyFont="1" applyFill="1" applyBorder="1" applyAlignment="1" applyProtection="1">
      <alignment horizontal="left" vertical="center" shrinkToFit="1"/>
      <protection locked="0"/>
    </xf>
    <xf numFmtId="38" fontId="0" fillId="2" borderId="65" xfId="1" applyFont="1" applyFill="1" applyBorder="1" applyAlignment="1" applyProtection="1">
      <alignment horizontal="left" vertical="center" shrinkToFit="1"/>
      <protection locked="0"/>
    </xf>
    <xf numFmtId="38" fontId="0" fillId="2" borderId="66" xfId="1" applyFont="1" applyFill="1" applyBorder="1" applyAlignment="1" applyProtection="1">
      <alignment horizontal="left" vertical="center" shrinkToFit="1"/>
      <protection locked="0"/>
    </xf>
    <xf numFmtId="38" fontId="0" fillId="2" borderId="81" xfId="1" applyFont="1" applyFill="1" applyBorder="1" applyAlignment="1" applyProtection="1">
      <alignment horizontal="left" vertical="center" shrinkToFit="1"/>
      <protection locked="0"/>
    </xf>
    <xf numFmtId="0" fontId="0" fillId="2" borderId="71" xfId="1" applyNumberFormat="1" applyFont="1" applyFill="1" applyBorder="1" applyAlignment="1" applyProtection="1">
      <alignment horizontal="center" vertical="center"/>
      <protection locked="0"/>
    </xf>
    <xf numFmtId="38" fontId="0" fillId="2" borderId="3" xfId="1" applyFont="1" applyFill="1" applyBorder="1" applyAlignment="1" applyProtection="1">
      <alignment horizontal="left" vertical="center" shrinkToFit="1"/>
      <protection locked="0"/>
    </xf>
    <xf numFmtId="38" fontId="0" fillId="2" borderId="0" xfId="1" applyFont="1" applyFill="1" applyBorder="1" applyAlignment="1" applyProtection="1">
      <alignment horizontal="left" vertical="center" shrinkToFit="1"/>
      <protection locked="0"/>
    </xf>
    <xf numFmtId="38" fontId="0" fillId="0" borderId="1" xfId="1" applyFont="1" applyBorder="1" applyAlignment="1">
      <alignment horizontal="center" vertical="center"/>
    </xf>
    <xf numFmtId="38" fontId="0" fillId="0" borderId="1" xfId="1" applyFont="1" applyFill="1" applyBorder="1" applyAlignment="1">
      <alignment horizontal="center" vertical="center"/>
    </xf>
    <xf numFmtId="38" fontId="0" fillId="0" borderId="55" xfId="1" applyFont="1" applyFill="1" applyBorder="1" applyAlignment="1">
      <alignment horizontal="center" vertical="center"/>
    </xf>
    <xf numFmtId="38" fontId="0" fillId="0" borderId="50" xfId="1" applyFont="1" applyFill="1" applyBorder="1" applyAlignment="1">
      <alignment horizontal="center" vertical="center"/>
    </xf>
    <xf numFmtId="49" fontId="0" fillId="2" borderId="38" xfId="1" applyNumberFormat="1" applyFont="1" applyFill="1" applyBorder="1" applyAlignment="1" applyProtection="1">
      <alignment horizontal="left" vertical="center"/>
      <protection locked="0"/>
    </xf>
    <xf numFmtId="49" fontId="0" fillId="2" borderId="90" xfId="1" applyNumberFormat="1" applyFont="1" applyFill="1" applyBorder="1" applyAlignment="1" applyProtection="1">
      <alignment horizontal="left" vertical="center"/>
      <protection locked="0"/>
    </xf>
    <xf numFmtId="0" fontId="0" fillId="2" borderId="2" xfId="1" applyNumberFormat="1" applyFont="1" applyFill="1" applyBorder="1" applyAlignment="1" applyProtection="1">
      <alignment horizontal="left" vertical="center"/>
      <protection locked="0"/>
    </xf>
    <xf numFmtId="0" fontId="0" fillId="2" borderId="64" xfId="1" applyNumberFormat="1" applyFont="1" applyFill="1" applyBorder="1" applyAlignment="1" applyProtection="1">
      <alignment horizontal="left" vertical="center"/>
      <protection locked="0"/>
    </xf>
    <xf numFmtId="49" fontId="0" fillId="2" borderId="17" xfId="1" applyNumberFormat="1" applyFont="1" applyFill="1" applyBorder="1" applyAlignment="1" applyProtection="1">
      <alignment horizontal="left" vertical="center" shrinkToFit="1"/>
      <protection locked="0"/>
    </xf>
    <xf numFmtId="49" fontId="0" fillId="2" borderId="25" xfId="1" applyNumberFormat="1" applyFont="1" applyFill="1" applyBorder="1" applyAlignment="1" applyProtection="1">
      <alignment horizontal="left" vertical="center" shrinkToFit="1"/>
      <protection locked="0"/>
    </xf>
    <xf numFmtId="38" fontId="0" fillId="0" borderId="44" xfId="1" applyFont="1" applyFill="1" applyBorder="1" applyAlignment="1">
      <alignment horizontal="center" vertical="center"/>
    </xf>
    <xf numFmtId="38" fontId="0" fillId="0" borderId="54" xfId="1" applyFont="1" applyFill="1" applyBorder="1" applyAlignment="1">
      <alignment horizontal="center" vertical="center"/>
    </xf>
    <xf numFmtId="0" fontId="0" fillId="2" borderId="59" xfId="1" applyNumberFormat="1" applyFont="1" applyFill="1" applyBorder="1" applyAlignment="1" applyProtection="1">
      <alignment horizontal="left" vertical="center"/>
      <protection locked="0"/>
    </xf>
    <xf numFmtId="0" fontId="0" fillId="2" borderId="60" xfId="1" applyNumberFormat="1" applyFont="1" applyFill="1" applyBorder="1" applyAlignment="1" applyProtection="1">
      <alignment horizontal="left" vertical="center"/>
      <protection locked="0"/>
    </xf>
    <xf numFmtId="38" fontId="0" fillId="0" borderId="39" xfId="1" applyFont="1" applyFill="1" applyBorder="1" applyAlignment="1">
      <alignment horizontal="left" vertical="center"/>
    </xf>
    <xf numFmtId="38" fontId="0" fillId="0" borderId="72" xfId="1" applyFont="1" applyFill="1" applyBorder="1" applyAlignment="1">
      <alignment horizontal="left" vertical="center"/>
    </xf>
    <xf numFmtId="38" fontId="0" fillId="2" borderId="54" xfId="1" applyFont="1" applyFill="1" applyBorder="1" applyAlignment="1">
      <alignment horizontal="left" vertical="center" shrinkToFit="1"/>
    </xf>
    <xf numFmtId="38" fontId="0" fillId="2" borderId="56" xfId="1" applyFont="1" applyFill="1" applyBorder="1" applyAlignment="1">
      <alignment horizontal="left" vertical="center"/>
    </xf>
    <xf numFmtId="38" fontId="0" fillId="2" borderId="23" xfId="1" applyFont="1" applyFill="1" applyBorder="1" applyAlignment="1">
      <alignment horizontal="left" vertical="center"/>
    </xf>
    <xf numFmtId="38" fontId="0" fillId="2" borderId="24" xfId="1" applyFont="1" applyFill="1" applyBorder="1" applyAlignment="1">
      <alignment horizontal="left" vertical="center"/>
    </xf>
    <xf numFmtId="38" fontId="0" fillId="2" borderId="17" xfId="1" applyFont="1" applyFill="1" applyBorder="1" applyAlignment="1">
      <alignment horizontal="left" vertical="center"/>
    </xf>
    <xf numFmtId="38" fontId="0" fillId="2" borderId="25" xfId="1" applyFont="1" applyFill="1" applyBorder="1" applyAlignment="1">
      <alignment horizontal="left" vertical="center"/>
    </xf>
    <xf numFmtId="38" fontId="0" fillId="2" borderId="65" xfId="1" applyFont="1" applyFill="1" applyBorder="1" applyAlignment="1">
      <alignment horizontal="center" vertical="center"/>
    </xf>
    <xf numFmtId="38" fontId="0" fillId="2" borderId="66" xfId="1" applyFont="1" applyFill="1" applyBorder="1" applyAlignment="1">
      <alignment horizontal="center" vertical="center"/>
    </xf>
    <xf numFmtId="38" fontId="0" fillId="2" borderId="67" xfId="1" applyFont="1" applyFill="1" applyBorder="1" applyAlignment="1">
      <alignment horizontal="center" vertical="center"/>
    </xf>
    <xf numFmtId="38" fontId="0" fillId="2" borderId="3" xfId="1" applyFont="1" applyFill="1" applyBorder="1" applyAlignment="1">
      <alignment horizontal="center" vertical="center"/>
    </xf>
    <xf numFmtId="38" fontId="0" fillId="2" borderId="0" xfId="1" applyFont="1" applyFill="1" applyBorder="1" applyAlignment="1">
      <alignment horizontal="center" vertical="center"/>
    </xf>
    <xf numFmtId="38" fontId="0" fillId="2" borderId="27" xfId="1" applyFont="1" applyFill="1" applyBorder="1" applyAlignment="1">
      <alignment horizontal="center" vertical="center"/>
    </xf>
    <xf numFmtId="38" fontId="0" fillId="2" borderId="51" xfId="1" applyFont="1" applyFill="1" applyBorder="1" applyAlignment="1">
      <alignment horizontal="center" vertical="center"/>
    </xf>
    <xf numFmtId="38" fontId="0" fillId="2" borderId="38" xfId="1" applyFont="1" applyFill="1" applyBorder="1" applyAlignment="1">
      <alignment horizontal="center" vertical="center"/>
    </xf>
    <xf numFmtId="38" fontId="0" fillId="2" borderId="68" xfId="1" applyFont="1" applyFill="1" applyBorder="1" applyAlignment="1">
      <alignment horizontal="center" vertical="center"/>
    </xf>
    <xf numFmtId="38" fontId="9" fillId="2" borderId="87" xfId="1" applyFont="1" applyFill="1" applyBorder="1" applyAlignment="1">
      <alignment vertical="center"/>
    </xf>
    <xf numFmtId="38" fontId="9" fillId="2" borderId="33" xfId="1" applyFont="1" applyFill="1" applyBorder="1" applyAlignment="1">
      <alignment vertical="center"/>
    </xf>
    <xf numFmtId="38" fontId="0" fillId="2" borderId="2" xfId="1" applyFont="1" applyFill="1" applyBorder="1" applyAlignment="1">
      <alignment horizontal="center" vertical="center"/>
    </xf>
    <xf numFmtId="38" fontId="0" fillId="2" borderId="71" xfId="1" applyFont="1" applyFill="1" applyBorder="1" applyAlignment="1">
      <alignment horizontal="center" vertical="center"/>
    </xf>
    <xf numFmtId="38" fontId="0" fillId="2" borderId="4" xfId="1" applyFont="1" applyFill="1" applyBorder="1" applyAlignment="1">
      <alignment horizontal="center" vertical="center"/>
    </xf>
    <xf numFmtId="38" fontId="0" fillId="2" borderId="38" xfId="1" applyFont="1" applyFill="1" applyBorder="1" applyAlignment="1">
      <alignment horizontal="left" vertical="center" shrinkToFit="1"/>
    </xf>
    <xf numFmtId="38" fontId="0" fillId="2" borderId="65" xfId="1" applyFont="1" applyFill="1" applyBorder="1" applyAlignment="1">
      <alignment horizontal="left" vertical="center" shrinkToFit="1"/>
    </xf>
    <xf numFmtId="38" fontId="0" fillId="2" borderId="66" xfId="1" applyFont="1" applyFill="1" applyBorder="1" applyAlignment="1">
      <alignment horizontal="left" vertical="center" shrinkToFit="1"/>
    </xf>
    <xf numFmtId="38" fontId="0" fillId="2" borderId="81" xfId="1" applyFont="1" applyFill="1" applyBorder="1" applyAlignment="1">
      <alignment horizontal="left" vertical="center" shrinkToFit="1"/>
    </xf>
    <xf numFmtId="0" fontId="0" fillId="2" borderId="71" xfId="1" applyNumberFormat="1" applyFont="1" applyFill="1" applyBorder="1" applyAlignment="1">
      <alignment horizontal="center" vertical="center"/>
    </xf>
    <xf numFmtId="38" fontId="0" fillId="2" borderId="3" xfId="1" applyFont="1" applyFill="1" applyBorder="1" applyAlignment="1">
      <alignment horizontal="left" vertical="center" shrinkToFit="1"/>
    </xf>
    <xf numFmtId="38" fontId="0" fillId="2" borderId="0" xfId="1" applyFont="1" applyFill="1" applyBorder="1" applyAlignment="1">
      <alignment horizontal="left" vertical="center" shrinkToFit="1"/>
    </xf>
    <xf numFmtId="49" fontId="0" fillId="2" borderId="38" xfId="1" applyNumberFormat="1" applyFont="1" applyFill="1" applyBorder="1" applyAlignment="1">
      <alignment horizontal="left" vertical="center"/>
    </xf>
    <xf numFmtId="49" fontId="0" fillId="2" borderId="90" xfId="1" applyNumberFormat="1" applyFont="1" applyFill="1" applyBorder="1" applyAlignment="1">
      <alignment horizontal="left" vertical="center"/>
    </xf>
    <xf numFmtId="0" fontId="0" fillId="0" borderId="71" xfId="1" applyNumberFormat="1" applyFont="1" applyFill="1" applyBorder="1" applyAlignment="1">
      <alignment horizontal="center" vertical="center"/>
    </xf>
    <xf numFmtId="38" fontId="0" fillId="2" borderId="2" xfId="1" applyFont="1" applyFill="1" applyBorder="1" applyAlignment="1">
      <alignment horizontal="left" vertical="center"/>
    </xf>
    <xf numFmtId="38" fontId="0" fillId="2" borderId="64" xfId="1" applyFont="1" applyFill="1" applyBorder="1" applyAlignment="1">
      <alignment horizontal="left" vertical="center"/>
    </xf>
    <xf numFmtId="49" fontId="0" fillId="2" borderId="29" xfId="1" applyNumberFormat="1" applyFont="1" applyFill="1" applyBorder="1" applyAlignment="1">
      <alignment horizontal="left" vertical="center"/>
    </xf>
    <xf numFmtId="49" fontId="0" fillId="2" borderId="30" xfId="1" applyNumberFormat="1" applyFont="1" applyFill="1" applyBorder="1" applyAlignment="1">
      <alignment horizontal="left" vertical="center"/>
    </xf>
    <xf numFmtId="38" fontId="0" fillId="2" borderId="59" xfId="1" applyFont="1" applyFill="1" applyBorder="1" applyAlignment="1">
      <alignment horizontal="left" vertical="center"/>
    </xf>
    <xf numFmtId="38" fontId="0" fillId="2" borderId="60" xfId="1" applyFont="1" applyFill="1" applyBorder="1" applyAlignment="1">
      <alignment horizontal="left" vertical="center"/>
    </xf>
    <xf numFmtId="38" fontId="0" fillId="2" borderId="39" xfId="1" applyFont="1" applyFill="1" applyBorder="1" applyAlignment="1">
      <alignment horizontal="left" vertical="center"/>
    </xf>
    <xf numFmtId="38" fontId="0" fillId="2" borderId="72" xfId="1"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38</xdr:row>
      <xdr:rowOff>152400</xdr:rowOff>
    </xdr:from>
    <xdr:to>
      <xdr:col>6</xdr:col>
      <xdr:colOff>390525</xdr:colOff>
      <xdr:row>40</xdr:row>
      <xdr:rowOff>390525</xdr:rowOff>
    </xdr:to>
    <xdr:pic>
      <xdr:nvPicPr>
        <xdr:cNvPr id="2" name="図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9372600"/>
          <a:ext cx="229552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28</xdr:row>
      <xdr:rowOff>76200</xdr:rowOff>
    </xdr:from>
    <xdr:to>
      <xdr:col>6</xdr:col>
      <xdr:colOff>390525</xdr:colOff>
      <xdr:row>38</xdr:row>
      <xdr:rowOff>76200</xdr:rowOff>
    </xdr:to>
    <xdr:pic>
      <xdr:nvPicPr>
        <xdr:cNvPr id="5" name="図 4">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7581900"/>
          <a:ext cx="66103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8</xdr:row>
          <xdr:rowOff>28575</xdr:rowOff>
        </xdr:from>
        <xdr:to>
          <xdr:col>5</xdr:col>
          <xdr:colOff>1066800</xdr:colOff>
          <xdr:row>8</xdr:row>
          <xdr:rowOff>238125</xdr:rowOff>
        </xdr:to>
        <xdr:sp macro="" textlink="">
          <xdr:nvSpPr>
            <xdr:cNvPr id="3074" name="Check Box 2" hidden="1">
              <a:extLst>
                <a:ext uri="{63B3BB69-23CF-44E3-9099-C40C66FF867C}">
                  <a14:compatExt spid="_x0000_s3074"/>
                </a:ext>
                <a:ext uri="{FF2B5EF4-FFF2-40B4-BE49-F238E27FC236}">
                  <a16:creationId xmlns=""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項目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19</xdr:row>
          <xdr:rowOff>47625</xdr:rowOff>
        </xdr:from>
        <xdr:to>
          <xdr:col>6</xdr:col>
          <xdr:colOff>419100</xdr:colOff>
          <xdr:row>19</xdr:row>
          <xdr:rowOff>257175</xdr:rowOff>
        </xdr:to>
        <xdr:sp macro="" textlink="">
          <xdr:nvSpPr>
            <xdr:cNvPr id="3076" name="Check Box 4" hidden="1">
              <a:extLst>
                <a:ext uri="{63B3BB69-23CF-44E3-9099-C40C66FF867C}">
                  <a14:compatExt spid="_x0000_s3076"/>
                </a:ext>
                <a:ext uri="{FF2B5EF4-FFF2-40B4-BE49-F238E27FC236}">
                  <a16:creationId xmlns=""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xdr:row>
          <xdr:rowOff>47625</xdr:rowOff>
        </xdr:from>
        <xdr:to>
          <xdr:col>6</xdr:col>
          <xdr:colOff>419100</xdr:colOff>
          <xdr:row>20</xdr:row>
          <xdr:rowOff>257175</xdr:rowOff>
        </xdr:to>
        <xdr:sp macro="" textlink="">
          <xdr:nvSpPr>
            <xdr:cNvPr id="3078" name="Check Box 6" hidden="1">
              <a:extLst>
                <a:ext uri="{63B3BB69-23CF-44E3-9099-C40C66FF867C}">
                  <a14:compatExt spid="_x0000_s3078"/>
                </a:ext>
                <a:ext uri="{FF2B5EF4-FFF2-40B4-BE49-F238E27FC236}">
                  <a16:creationId xmlns=""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24577" name="Check Box 1" hidden="1">
              <a:extLst>
                <a:ext uri="{63B3BB69-23CF-44E3-9099-C40C66FF867C}">
                  <a14:compatExt spid="_x0000_s24577"/>
                </a:ext>
                <a:ext uri="{FF2B5EF4-FFF2-40B4-BE49-F238E27FC236}">
                  <a16:creationId xmlns="" xmlns:a16="http://schemas.microsoft.com/office/drawing/2014/main" id="{00000000-0008-0000-02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24578" name="Check Box 2" hidden="1">
              <a:extLst>
                <a:ext uri="{63B3BB69-23CF-44E3-9099-C40C66FF867C}">
                  <a14:compatExt spid="_x0000_s24578"/>
                </a:ext>
                <a:ext uri="{FF2B5EF4-FFF2-40B4-BE49-F238E27FC236}">
                  <a16:creationId xmlns="" xmlns:a16="http://schemas.microsoft.com/office/drawing/2014/main" id="{00000000-0008-0000-02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24579" name="Check Box 3" hidden="1">
              <a:extLst>
                <a:ext uri="{63B3BB69-23CF-44E3-9099-C40C66FF867C}">
                  <a14:compatExt spid="_x0000_s24579"/>
                </a:ext>
                <a:ext uri="{FF2B5EF4-FFF2-40B4-BE49-F238E27FC236}">
                  <a16:creationId xmlns="" xmlns:a16="http://schemas.microsoft.com/office/drawing/2014/main" id="{00000000-0008-0000-02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24580" name="Check Box 4" hidden="1">
              <a:extLst>
                <a:ext uri="{63B3BB69-23CF-44E3-9099-C40C66FF867C}">
                  <a14:compatExt spid="_x0000_s24580"/>
                </a:ext>
                <a:ext uri="{FF2B5EF4-FFF2-40B4-BE49-F238E27FC236}">
                  <a16:creationId xmlns="" xmlns:a16="http://schemas.microsoft.com/office/drawing/2014/main" id="{00000000-0008-0000-02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24581" name="Check Box 5" hidden="1">
              <a:extLst>
                <a:ext uri="{63B3BB69-23CF-44E3-9099-C40C66FF867C}">
                  <a14:compatExt spid="_x0000_s24581"/>
                </a:ext>
                <a:ext uri="{FF2B5EF4-FFF2-40B4-BE49-F238E27FC236}">
                  <a16:creationId xmlns="" xmlns:a16="http://schemas.microsoft.com/office/drawing/2014/main" id="{00000000-0008-0000-02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24582" name="Check Box 6" hidden="1">
              <a:extLst>
                <a:ext uri="{63B3BB69-23CF-44E3-9099-C40C66FF867C}">
                  <a14:compatExt spid="_x0000_s24582"/>
                </a:ext>
                <a:ext uri="{FF2B5EF4-FFF2-40B4-BE49-F238E27FC236}">
                  <a16:creationId xmlns="" xmlns:a16="http://schemas.microsoft.com/office/drawing/2014/main" id="{00000000-0008-0000-02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24583" name="Check Box 7" hidden="1">
              <a:extLst>
                <a:ext uri="{63B3BB69-23CF-44E3-9099-C40C66FF867C}">
                  <a14:compatExt spid="_x0000_s24583"/>
                </a:ext>
                <a:ext uri="{FF2B5EF4-FFF2-40B4-BE49-F238E27FC236}">
                  <a16:creationId xmlns="" xmlns:a16="http://schemas.microsoft.com/office/drawing/2014/main" id="{00000000-0008-0000-02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24584" name="Check Box 8" hidden="1">
              <a:extLst>
                <a:ext uri="{63B3BB69-23CF-44E3-9099-C40C66FF867C}">
                  <a14:compatExt spid="_x0000_s24584"/>
                </a:ext>
                <a:ext uri="{FF2B5EF4-FFF2-40B4-BE49-F238E27FC236}">
                  <a16:creationId xmlns="" xmlns:a16="http://schemas.microsoft.com/office/drawing/2014/main" id="{00000000-0008-0000-02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24585" name="Check Box 9" hidden="1">
              <a:extLst>
                <a:ext uri="{63B3BB69-23CF-44E3-9099-C40C66FF867C}">
                  <a14:compatExt spid="_x0000_s24585"/>
                </a:ext>
                <a:ext uri="{FF2B5EF4-FFF2-40B4-BE49-F238E27FC236}">
                  <a16:creationId xmlns="" xmlns:a16="http://schemas.microsoft.com/office/drawing/2014/main" id="{00000000-0008-0000-02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24586" name="Check Box 10" hidden="1">
              <a:extLst>
                <a:ext uri="{63B3BB69-23CF-44E3-9099-C40C66FF867C}">
                  <a14:compatExt spid="_x0000_s24586"/>
                </a:ext>
                <a:ext uri="{FF2B5EF4-FFF2-40B4-BE49-F238E27FC236}">
                  <a16:creationId xmlns="" xmlns:a16="http://schemas.microsoft.com/office/drawing/2014/main" id="{00000000-0008-0000-02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24587" name="Check Box 11" hidden="1">
              <a:extLst>
                <a:ext uri="{63B3BB69-23CF-44E3-9099-C40C66FF867C}">
                  <a14:compatExt spid="_x0000_s24587"/>
                </a:ext>
                <a:ext uri="{FF2B5EF4-FFF2-40B4-BE49-F238E27FC236}">
                  <a16:creationId xmlns="" xmlns:a16="http://schemas.microsoft.com/office/drawing/2014/main" id="{00000000-0008-0000-02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24588" name="Check Box 12" hidden="1">
              <a:extLst>
                <a:ext uri="{63B3BB69-23CF-44E3-9099-C40C66FF867C}">
                  <a14:compatExt spid="_x0000_s24588"/>
                </a:ext>
                <a:ext uri="{FF2B5EF4-FFF2-40B4-BE49-F238E27FC236}">
                  <a16:creationId xmlns="" xmlns:a16="http://schemas.microsoft.com/office/drawing/2014/main" id="{00000000-0008-0000-02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24589" name="Check Box 13" hidden="1">
              <a:extLst>
                <a:ext uri="{63B3BB69-23CF-44E3-9099-C40C66FF867C}">
                  <a14:compatExt spid="_x0000_s24589"/>
                </a:ext>
                <a:ext uri="{FF2B5EF4-FFF2-40B4-BE49-F238E27FC236}">
                  <a16:creationId xmlns="" xmlns:a16="http://schemas.microsoft.com/office/drawing/2014/main" id="{00000000-0008-0000-02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24590" name="Check Box 14" hidden="1">
              <a:extLst>
                <a:ext uri="{63B3BB69-23CF-44E3-9099-C40C66FF867C}">
                  <a14:compatExt spid="_x0000_s24590"/>
                </a:ext>
                <a:ext uri="{FF2B5EF4-FFF2-40B4-BE49-F238E27FC236}">
                  <a16:creationId xmlns="" xmlns:a16="http://schemas.microsoft.com/office/drawing/2014/main" id="{00000000-0008-0000-02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24591" name="Check Box 15" hidden="1">
              <a:extLst>
                <a:ext uri="{63B3BB69-23CF-44E3-9099-C40C66FF867C}">
                  <a14:compatExt spid="_x0000_s24591"/>
                </a:ext>
                <a:ext uri="{FF2B5EF4-FFF2-40B4-BE49-F238E27FC236}">
                  <a16:creationId xmlns="" xmlns:a16="http://schemas.microsoft.com/office/drawing/2014/main" id="{00000000-0008-0000-02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24592" name="Check Box 16" hidden="1">
              <a:extLst>
                <a:ext uri="{63B3BB69-23CF-44E3-9099-C40C66FF867C}">
                  <a14:compatExt spid="_x0000_s24592"/>
                </a:ext>
                <a:ext uri="{FF2B5EF4-FFF2-40B4-BE49-F238E27FC236}">
                  <a16:creationId xmlns="" xmlns:a16="http://schemas.microsoft.com/office/drawing/2014/main" id="{00000000-0008-0000-02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24593" name="Check Box 17" hidden="1">
              <a:extLst>
                <a:ext uri="{63B3BB69-23CF-44E3-9099-C40C66FF867C}">
                  <a14:compatExt spid="_x0000_s24593"/>
                </a:ext>
                <a:ext uri="{FF2B5EF4-FFF2-40B4-BE49-F238E27FC236}">
                  <a16:creationId xmlns="" xmlns:a16="http://schemas.microsoft.com/office/drawing/2014/main" id="{00000000-0008-0000-02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24594" name="Check Box 18" hidden="1">
              <a:extLst>
                <a:ext uri="{63B3BB69-23CF-44E3-9099-C40C66FF867C}">
                  <a14:compatExt spid="_x0000_s24594"/>
                </a:ext>
                <a:ext uri="{FF2B5EF4-FFF2-40B4-BE49-F238E27FC236}">
                  <a16:creationId xmlns="" xmlns:a16="http://schemas.microsoft.com/office/drawing/2014/main" id="{00000000-0008-0000-02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24595" name="Check Box 19" hidden="1">
              <a:extLst>
                <a:ext uri="{63B3BB69-23CF-44E3-9099-C40C66FF867C}">
                  <a14:compatExt spid="_x0000_s24595"/>
                </a:ext>
                <a:ext uri="{FF2B5EF4-FFF2-40B4-BE49-F238E27FC236}">
                  <a16:creationId xmlns="" xmlns:a16="http://schemas.microsoft.com/office/drawing/2014/main" id="{00000000-0008-0000-02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24596" name="Check Box 20" hidden="1">
              <a:extLst>
                <a:ext uri="{63B3BB69-23CF-44E3-9099-C40C66FF867C}">
                  <a14:compatExt spid="_x0000_s24596"/>
                </a:ext>
                <a:ext uri="{FF2B5EF4-FFF2-40B4-BE49-F238E27FC236}">
                  <a16:creationId xmlns="" xmlns:a16="http://schemas.microsoft.com/office/drawing/2014/main" id="{00000000-0008-0000-02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24597" name="Check Box 21" hidden="1">
              <a:extLst>
                <a:ext uri="{63B3BB69-23CF-44E3-9099-C40C66FF867C}">
                  <a14:compatExt spid="_x0000_s24597"/>
                </a:ext>
                <a:ext uri="{FF2B5EF4-FFF2-40B4-BE49-F238E27FC236}">
                  <a16:creationId xmlns="" xmlns:a16="http://schemas.microsoft.com/office/drawing/2014/main" id="{00000000-0008-0000-02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24598" name="Check Box 22" hidden="1">
              <a:extLst>
                <a:ext uri="{63B3BB69-23CF-44E3-9099-C40C66FF867C}">
                  <a14:compatExt spid="_x0000_s24598"/>
                </a:ext>
                <a:ext uri="{FF2B5EF4-FFF2-40B4-BE49-F238E27FC236}">
                  <a16:creationId xmlns="" xmlns:a16="http://schemas.microsoft.com/office/drawing/2014/main" id="{00000000-0008-0000-02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24599" name="Check Box 23" hidden="1">
              <a:extLst>
                <a:ext uri="{63B3BB69-23CF-44E3-9099-C40C66FF867C}">
                  <a14:compatExt spid="_x0000_s24599"/>
                </a:ext>
                <a:ext uri="{FF2B5EF4-FFF2-40B4-BE49-F238E27FC236}">
                  <a16:creationId xmlns="" xmlns:a16="http://schemas.microsoft.com/office/drawing/2014/main" id="{00000000-0008-0000-02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24600" name="Check Box 24" hidden="1">
              <a:extLst>
                <a:ext uri="{63B3BB69-23CF-44E3-9099-C40C66FF867C}">
                  <a14:compatExt spid="_x0000_s24600"/>
                </a:ext>
                <a:ext uri="{FF2B5EF4-FFF2-40B4-BE49-F238E27FC236}">
                  <a16:creationId xmlns="" xmlns:a16="http://schemas.microsoft.com/office/drawing/2014/main" id="{00000000-0008-0000-02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24601" name="Check Box 25" hidden="1">
              <a:extLst>
                <a:ext uri="{63B3BB69-23CF-44E3-9099-C40C66FF867C}">
                  <a14:compatExt spid="_x0000_s24601"/>
                </a:ext>
                <a:ext uri="{FF2B5EF4-FFF2-40B4-BE49-F238E27FC236}">
                  <a16:creationId xmlns="" xmlns:a16="http://schemas.microsoft.com/office/drawing/2014/main" id="{00000000-0008-0000-02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24602" name="Check Box 26" hidden="1">
              <a:extLst>
                <a:ext uri="{63B3BB69-23CF-44E3-9099-C40C66FF867C}">
                  <a14:compatExt spid="_x0000_s24602"/>
                </a:ext>
                <a:ext uri="{FF2B5EF4-FFF2-40B4-BE49-F238E27FC236}">
                  <a16:creationId xmlns="" xmlns:a16="http://schemas.microsoft.com/office/drawing/2014/main" id="{00000000-0008-0000-02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24603" name="Check Box 27" hidden="1">
              <a:extLst>
                <a:ext uri="{63B3BB69-23CF-44E3-9099-C40C66FF867C}">
                  <a14:compatExt spid="_x0000_s24603"/>
                </a:ext>
                <a:ext uri="{FF2B5EF4-FFF2-40B4-BE49-F238E27FC236}">
                  <a16:creationId xmlns="" xmlns:a16="http://schemas.microsoft.com/office/drawing/2014/main" id="{00000000-0008-0000-02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24604" name="Check Box 28" hidden="1">
              <a:extLst>
                <a:ext uri="{63B3BB69-23CF-44E3-9099-C40C66FF867C}">
                  <a14:compatExt spid="_x0000_s24604"/>
                </a:ext>
                <a:ext uri="{FF2B5EF4-FFF2-40B4-BE49-F238E27FC236}">
                  <a16:creationId xmlns="" xmlns:a16="http://schemas.microsoft.com/office/drawing/2014/main" id="{00000000-0008-0000-02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24605" name="Check Box 29" hidden="1">
              <a:extLst>
                <a:ext uri="{63B3BB69-23CF-44E3-9099-C40C66FF867C}">
                  <a14:compatExt spid="_x0000_s24605"/>
                </a:ext>
                <a:ext uri="{FF2B5EF4-FFF2-40B4-BE49-F238E27FC236}">
                  <a16:creationId xmlns="" xmlns:a16="http://schemas.microsoft.com/office/drawing/2014/main" id="{00000000-0008-0000-02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24606" name="Check Box 30" hidden="1">
              <a:extLst>
                <a:ext uri="{63B3BB69-23CF-44E3-9099-C40C66FF867C}">
                  <a14:compatExt spid="_x0000_s24606"/>
                </a:ext>
                <a:ext uri="{FF2B5EF4-FFF2-40B4-BE49-F238E27FC236}">
                  <a16:creationId xmlns="" xmlns:a16="http://schemas.microsoft.com/office/drawing/2014/main" id="{00000000-0008-0000-02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24607" name="Check Box 31" hidden="1">
              <a:extLst>
                <a:ext uri="{63B3BB69-23CF-44E3-9099-C40C66FF867C}">
                  <a14:compatExt spid="_x0000_s24607"/>
                </a:ext>
                <a:ext uri="{FF2B5EF4-FFF2-40B4-BE49-F238E27FC236}">
                  <a16:creationId xmlns="" xmlns:a16="http://schemas.microsoft.com/office/drawing/2014/main" id="{00000000-0008-0000-02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24608" name="Check Box 32" hidden="1">
              <a:extLst>
                <a:ext uri="{63B3BB69-23CF-44E3-9099-C40C66FF867C}">
                  <a14:compatExt spid="_x0000_s24608"/>
                </a:ext>
                <a:ext uri="{FF2B5EF4-FFF2-40B4-BE49-F238E27FC236}">
                  <a16:creationId xmlns="" xmlns:a16="http://schemas.microsoft.com/office/drawing/2014/main" id="{00000000-0008-0000-02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24609" name="Check Box 33" hidden="1">
              <a:extLst>
                <a:ext uri="{63B3BB69-23CF-44E3-9099-C40C66FF867C}">
                  <a14:compatExt spid="_x0000_s24609"/>
                </a:ext>
                <a:ext uri="{FF2B5EF4-FFF2-40B4-BE49-F238E27FC236}">
                  <a16:creationId xmlns="" xmlns:a16="http://schemas.microsoft.com/office/drawing/2014/main" id="{00000000-0008-0000-02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24610" name="Check Box 34" hidden="1">
              <a:extLst>
                <a:ext uri="{63B3BB69-23CF-44E3-9099-C40C66FF867C}">
                  <a14:compatExt spid="_x0000_s24610"/>
                </a:ext>
                <a:ext uri="{FF2B5EF4-FFF2-40B4-BE49-F238E27FC236}">
                  <a16:creationId xmlns="" xmlns:a16="http://schemas.microsoft.com/office/drawing/2014/main" id="{00000000-0008-0000-02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24611" name="Check Box 35" hidden="1">
              <a:extLst>
                <a:ext uri="{63B3BB69-23CF-44E3-9099-C40C66FF867C}">
                  <a14:compatExt spid="_x0000_s24611"/>
                </a:ext>
                <a:ext uri="{FF2B5EF4-FFF2-40B4-BE49-F238E27FC236}">
                  <a16:creationId xmlns="" xmlns:a16="http://schemas.microsoft.com/office/drawing/2014/main" id="{00000000-0008-0000-02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24612" name="Check Box 36" hidden="1">
              <a:extLst>
                <a:ext uri="{63B3BB69-23CF-44E3-9099-C40C66FF867C}">
                  <a14:compatExt spid="_x0000_s24612"/>
                </a:ext>
                <a:ext uri="{FF2B5EF4-FFF2-40B4-BE49-F238E27FC236}">
                  <a16:creationId xmlns="" xmlns:a16="http://schemas.microsoft.com/office/drawing/2014/main" id="{00000000-0008-0000-02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24613" name="Check Box 37" hidden="1">
              <a:extLst>
                <a:ext uri="{63B3BB69-23CF-44E3-9099-C40C66FF867C}">
                  <a14:compatExt spid="_x0000_s24613"/>
                </a:ext>
                <a:ext uri="{FF2B5EF4-FFF2-40B4-BE49-F238E27FC236}">
                  <a16:creationId xmlns="" xmlns:a16="http://schemas.microsoft.com/office/drawing/2014/main" id="{00000000-0008-0000-02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24614" name="Check Box 38" hidden="1">
              <a:extLst>
                <a:ext uri="{63B3BB69-23CF-44E3-9099-C40C66FF867C}">
                  <a14:compatExt spid="_x0000_s24614"/>
                </a:ext>
                <a:ext uri="{FF2B5EF4-FFF2-40B4-BE49-F238E27FC236}">
                  <a16:creationId xmlns="" xmlns:a16="http://schemas.microsoft.com/office/drawing/2014/main" id="{00000000-0008-0000-02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24615" name="Check Box 39" hidden="1">
              <a:extLst>
                <a:ext uri="{63B3BB69-23CF-44E3-9099-C40C66FF867C}">
                  <a14:compatExt spid="_x0000_s24615"/>
                </a:ext>
                <a:ext uri="{FF2B5EF4-FFF2-40B4-BE49-F238E27FC236}">
                  <a16:creationId xmlns="" xmlns:a16="http://schemas.microsoft.com/office/drawing/2014/main" id="{00000000-0008-0000-02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24616" name="Check Box 40" hidden="1">
              <a:extLst>
                <a:ext uri="{63B3BB69-23CF-44E3-9099-C40C66FF867C}">
                  <a14:compatExt spid="_x0000_s24616"/>
                </a:ext>
                <a:ext uri="{FF2B5EF4-FFF2-40B4-BE49-F238E27FC236}">
                  <a16:creationId xmlns="" xmlns:a16="http://schemas.microsoft.com/office/drawing/2014/main" id="{00000000-0008-0000-02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24617" name="Check Box 41" hidden="1">
              <a:extLst>
                <a:ext uri="{63B3BB69-23CF-44E3-9099-C40C66FF867C}">
                  <a14:compatExt spid="_x0000_s24617"/>
                </a:ext>
                <a:ext uri="{FF2B5EF4-FFF2-40B4-BE49-F238E27FC236}">
                  <a16:creationId xmlns="" xmlns:a16="http://schemas.microsoft.com/office/drawing/2014/main" id="{00000000-0008-0000-02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24618" name="Check Box 42" hidden="1">
              <a:extLst>
                <a:ext uri="{63B3BB69-23CF-44E3-9099-C40C66FF867C}">
                  <a14:compatExt spid="_x0000_s24618"/>
                </a:ext>
                <a:ext uri="{FF2B5EF4-FFF2-40B4-BE49-F238E27FC236}">
                  <a16:creationId xmlns="" xmlns:a16="http://schemas.microsoft.com/office/drawing/2014/main" id="{00000000-0008-0000-02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24619" name="Check Box 43" hidden="1">
              <a:extLst>
                <a:ext uri="{63B3BB69-23CF-44E3-9099-C40C66FF867C}">
                  <a14:compatExt spid="_x0000_s24619"/>
                </a:ext>
                <a:ext uri="{FF2B5EF4-FFF2-40B4-BE49-F238E27FC236}">
                  <a16:creationId xmlns="" xmlns:a16="http://schemas.microsoft.com/office/drawing/2014/main" id="{00000000-0008-0000-02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24620" name="Check Box 44" hidden="1">
              <a:extLst>
                <a:ext uri="{63B3BB69-23CF-44E3-9099-C40C66FF867C}">
                  <a14:compatExt spid="_x0000_s24620"/>
                </a:ext>
                <a:ext uri="{FF2B5EF4-FFF2-40B4-BE49-F238E27FC236}">
                  <a16:creationId xmlns="" xmlns:a16="http://schemas.microsoft.com/office/drawing/2014/main" id="{00000000-0008-0000-02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24621" name="Check Box 45" hidden="1">
              <a:extLst>
                <a:ext uri="{63B3BB69-23CF-44E3-9099-C40C66FF867C}">
                  <a14:compatExt spid="_x0000_s24621"/>
                </a:ext>
                <a:ext uri="{FF2B5EF4-FFF2-40B4-BE49-F238E27FC236}">
                  <a16:creationId xmlns="" xmlns:a16="http://schemas.microsoft.com/office/drawing/2014/main" id="{00000000-0008-0000-02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24622" name="Check Box 46" hidden="1">
              <a:extLst>
                <a:ext uri="{63B3BB69-23CF-44E3-9099-C40C66FF867C}">
                  <a14:compatExt spid="_x0000_s24622"/>
                </a:ext>
                <a:ext uri="{FF2B5EF4-FFF2-40B4-BE49-F238E27FC236}">
                  <a16:creationId xmlns="" xmlns:a16="http://schemas.microsoft.com/office/drawing/2014/main" id="{00000000-0008-0000-02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24623" name="Check Box 47" hidden="1">
              <a:extLst>
                <a:ext uri="{63B3BB69-23CF-44E3-9099-C40C66FF867C}">
                  <a14:compatExt spid="_x0000_s24623"/>
                </a:ext>
                <a:ext uri="{FF2B5EF4-FFF2-40B4-BE49-F238E27FC236}">
                  <a16:creationId xmlns="" xmlns:a16="http://schemas.microsoft.com/office/drawing/2014/main" id="{00000000-0008-0000-02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24624" name="Check Box 48" hidden="1">
              <a:extLst>
                <a:ext uri="{63B3BB69-23CF-44E3-9099-C40C66FF867C}">
                  <a14:compatExt spid="_x0000_s24624"/>
                </a:ext>
                <a:ext uri="{FF2B5EF4-FFF2-40B4-BE49-F238E27FC236}">
                  <a16:creationId xmlns="" xmlns:a16="http://schemas.microsoft.com/office/drawing/2014/main" id="{00000000-0008-0000-02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24625" name="Check Box 49" hidden="1">
              <a:extLst>
                <a:ext uri="{63B3BB69-23CF-44E3-9099-C40C66FF867C}">
                  <a14:compatExt spid="_x0000_s24625"/>
                </a:ext>
                <a:ext uri="{FF2B5EF4-FFF2-40B4-BE49-F238E27FC236}">
                  <a16:creationId xmlns="" xmlns:a16="http://schemas.microsoft.com/office/drawing/2014/main" id="{00000000-0008-0000-02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24626" name="Check Box 50" hidden="1">
              <a:extLst>
                <a:ext uri="{63B3BB69-23CF-44E3-9099-C40C66FF867C}">
                  <a14:compatExt spid="_x0000_s24626"/>
                </a:ext>
                <a:ext uri="{FF2B5EF4-FFF2-40B4-BE49-F238E27FC236}">
                  <a16:creationId xmlns="" xmlns:a16="http://schemas.microsoft.com/office/drawing/2014/main" id="{00000000-0008-0000-02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24627" name="Check Box 51" hidden="1">
              <a:extLst>
                <a:ext uri="{63B3BB69-23CF-44E3-9099-C40C66FF867C}">
                  <a14:compatExt spid="_x0000_s24627"/>
                </a:ext>
                <a:ext uri="{FF2B5EF4-FFF2-40B4-BE49-F238E27FC236}">
                  <a16:creationId xmlns="" xmlns:a16="http://schemas.microsoft.com/office/drawing/2014/main" id="{00000000-0008-0000-02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24628" name="Check Box 52" hidden="1">
              <a:extLst>
                <a:ext uri="{63B3BB69-23CF-44E3-9099-C40C66FF867C}">
                  <a14:compatExt spid="_x0000_s24628"/>
                </a:ext>
                <a:ext uri="{FF2B5EF4-FFF2-40B4-BE49-F238E27FC236}">
                  <a16:creationId xmlns="" xmlns:a16="http://schemas.microsoft.com/office/drawing/2014/main" id="{00000000-0008-0000-02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24629" name="Check Box 53" hidden="1">
              <a:extLst>
                <a:ext uri="{63B3BB69-23CF-44E3-9099-C40C66FF867C}">
                  <a14:compatExt spid="_x0000_s24629"/>
                </a:ext>
                <a:ext uri="{FF2B5EF4-FFF2-40B4-BE49-F238E27FC236}">
                  <a16:creationId xmlns="" xmlns:a16="http://schemas.microsoft.com/office/drawing/2014/main" id="{00000000-0008-0000-02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24630" name="Check Box 54" hidden="1">
              <a:extLst>
                <a:ext uri="{63B3BB69-23CF-44E3-9099-C40C66FF867C}">
                  <a14:compatExt spid="_x0000_s24630"/>
                </a:ext>
                <a:ext uri="{FF2B5EF4-FFF2-40B4-BE49-F238E27FC236}">
                  <a16:creationId xmlns="" xmlns:a16="http://schemas.microsoft.com/office/drawing/2014/main" id="{00000000-0008-0000-02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24631" name="Check Box 55" hidden="1">
              <a:extLst>
                <a:ext uri="{63B3BB69-23CF-44E3-9099-C40C66FF867C}">
                  <a14:compatExt spid="_x0000_s24631"/>
                </a:ext>
                <a:ext uri="{FF2B5EF4-FFF2-40B4-BE49-F238E27FC236}">
                  <a16:creationId xmlns="" xmlns:a16="http://schemas.microsoft.com/office/drawing/2014/main" id="{00000000-0008-0000-02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24632" name="Check Box 56" hidden="1">
              <a:extLst>
                <a:ext uri="{63B3BB69-23CF-44E3-9099-C40C66FF867C}">
                  <a14:compatExt spid="_x0000_s24632"/>
                </a:ext>
                <a:ext uri="{FF2B5EF4-FFF2-40B4-BE49-F238E27FC236}">
                  <a16:creationId xmlns="" xmlns:a16="http://schemas.microsoft.com/office/drawing/2014/main" id="{00000000-0008-0000-02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24633" name="Check Box 57" hidden="1">
              <a:extLst>
                <a:ext uri="{63B3BB69-23CF-44E3-9099-C40C66FF867C}">
                  <a14:compatExt spid="_x0000_s24633"/>
                </a:ext>
                <a:ext uri="{FF2B5EF4-FFF2-40B4-BE49-F238E27FC236}">
                  <a16:creationId xmlns="" xmlns:a16="http://schemas.microsoft.com/office/drawing/2014/main" id="{00000000-0008-0000-02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24634" name="Check Box 58" hidden="1">
              <a:extLst>
                <a:ext uri="{63B3BB69-23CF-44E3-9099-C40C66FF867C}">
                  <a14:compatExt spid="_x0000_s24634"/>
                </a:ext>
                <a:ext uri="{FF2B5EF4-FFF2-40B4-BE49-F238E27FC236}">
                  <a16:creationId xmlns="" xmlns:a16="http://schemas.microsoft.com/office/drawing/2014/main" id="{00000000-0008-0000-02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24635" name="Check Box 59" hidden="1">
              <a:extLst>
                <a:ext uri="{63B3BB69-23CF-44E3-9099-C40C66FF867C}">
                  <a14:compatExt spid="_x0000_s24635"/>
                </a:ext>
                <a:ext uri="{FF2B5EF4-FFF2-40B4-BE49-F238E27FC236}">
                  <a16:creationId xmlns="" xmlns:a16="http://schemas.microsoft.com/office/drawing/2014/main" id="{00000000-0008-0000-02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24636" name="Check Box 60" hidden="1">
              <a:extLst>
                <a:ext uri="{63B3BB69-23CF-44E3-9099-C40C66FF867C}">
                  <a14:compatExt spid="_x0000_s24636"/>
                </a:ext>
                <a:ext uri="{FF2B5EF4-FFF2-40B4-BE49-F238E27FC236}">
                  <a16:creationId xmlns="" xmlns:a16="http://schemas.microsoft.com/office/drawing/2014/main" id="{00000000-0008-0000-02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24637" name="Check Box 61" hidden="1">
              <a:extLst>
                <a:ext uri="{63B3BB69-23CF-44E3-9099-C40C66FF867C}">
                  <a14:compatExt spid="_x0000_s24637"/>
                </a:ext>
                <a:ext uri="{FF2B5EF4-FFF2-40B4-BE49-F238E27FC236}">
                  <a16:creationId xmlns="" xmlns:a16="http://schemas.microsoft.com/office/drawing/2014/main" id="{00000000-0008-0000-02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24638" name="Check Box 62" hidden="1">
              <a:extLst>
                <a:ext uri="{63B3BB69-23CF-44E3-9099-C40C66FF867C}">
                  <a14:compatExt spid="_x0000_s24638"/>
                </a:ext>
                <a:ext uri="{FF2B5EF4-FFF2-40B4-BE49-F238E27FC236}">
                  <a16:creationId xmlns="" xmlns:a16="http://schemas.microsoft.com/office/drawing/2014/main" id="{00000000-0008-0000-02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24639" name="Check Box 63" hidden="1">
              <a:extLst>
                <a:ext uri="{63B3BB69-23CF-44E3-9099-C40C66FF867C}">
                  <a14:compatExt spid="_x0000_s24639"/>
                </a:ext>
                <a:ext uri="{FF2B5EF4-FFF2-40B4-BE49-F238E27FC236}">
                  <a16:creationId xmlns="" xmlns:a16="http://schemas.microsoft.com/office/drawing/2014/main" id="{00000000-0008-0000-02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38</xdr:row>
      <xdr:rowOff>152400</xdr:rowOff>
    </xdr:from>
    <xdr:to>
      <xdr:col>6</xdr:col>
      <xdr:colOff>390525</xdr:colOff>
      <xdr:row>40</xdr:row>
      <xdr:rowOff>390525</xdr:rowOff>
    </xdr:to>
    <xdr:pic>
      <xdr:nvPicPr>
        <xdr:cNvPr id="2" name="図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9648825"/>
          <a:ext cx="229552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28</xdr:row>
      <xdr:rowOff>76200</xdr:rowOff>
    </xdr:from>
    <xdr:to>
      <xdr:col>6</xdr:col>
      <xdr:colOff>390525</xdr:colOff>
      <xdr:row>38</xdr:row>
      <xdr:rowOff>76200</xdr:rowOff>
    </xdr:to>
    <xdr:pic>
      <xdr:nvPicPr>
        <xdr:cNvPr id="3" name="図 2">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7858125"/>
          <a:ext cx="66103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8</xdr:row>
          <xdr:rowOff>28575</xdr:rowOff>
        </xdr:from>
        <xdr:to>
          <xdr:col>5</xdr:col>
          <xdr:colOff>1066800</xdr:colOff>
          <xdr:row>8</xdr:row>
          <xdr:rowOff>238125</xdr:rowOff>
        </xdr:to>
        <xdr:sp macro="" textlink="">
          <xdr:nvSpPr>
            <xdr:cNvPr id="11265" name="Check Box 1" hidden="1">
              <a:extLst>
                <a:ext uri="{63B3BB69-23CF-44E3-9099-C40C66FF867C}">
                  <a14:compatExt spid="_x0000_s11265"/>
                </a:ext>
                <a:ext uri="{FF2B5EF4-FFF2-40B4-BE49-F238E27FC236}">
                  <a16:creationId xmlns=""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項目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19</xdr:row>
          <xdr:rowOff>47625</xdr:rowOff>
        </xdr:from>
        <xdr:to>
          <xdr:col>6</xdr:col>
          <xdr:colOff>419100</xdr:colOff>
          <xdr:row>19</xdr:row>
          <xdr:rowOff>257175</xdr:rowOff>
        </xdr:to>
        <xdr:sp macro="" textlink="">
          <xdr:nvSpPr>
            <xdr:cNvPr id="11266" name="Check Box 2" hidden="1">
              <a:extLst>
                <a:ext uri="{63B3BB69-23CF-44E3-9099-C40C66FF867C}">
                  <a14:compatExt spid="_x0000_s11266"/>
                </a:ext>
                <a:ext uri="{FF2B5EF4-FFF2-40B4-BE49-F238E27FC236}">
                  <a16:creationId xmlns="" xmlns:a16="http://schemas.microsoft.com/office/drawing/2014/main" id="{00000000-0008-0000-04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xdr:row>
          <xdr:rowOff>47625</xdr:rowOff>
        </xdr:from>
        <xdr:to>
          <xdr:col>6</xdr:col>
          <xdr:colOff>419100</xdr:colOff>
          <xdr:row>20</xdr:row>
          <xdr:rowOff>257175</xdr:rowOff>
        </xdr:to>
        <xdr:sp macro="" textlink="">
          <xdr:nvSpPr>
            <xdr:cNvPr id="11267" name="Check Box 3" hidden="1">
              <a:extLst>
                <a:ext uri="{63B3BB69-23CF-44E3-9099-C40C66FF867C}">
                  <a14:compatExt spid="_x0000_s11267"/>
                </a:ext>
                <a:ext uri="{FF2B5EF4-FFF2-40B4-BE49-F238E27FC236}">
                  <a16:creationId xmlns="" xmlns:a16="http://schemas.microsoft.com/office/drawing/2014/main" id="{00000000-0008-0000-04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238125</xdr:colOff>
      <xdr:row>1</xdr:row>
      <xdr:rowOff>66675</xdr:rowOff>
    </xdr:from>
    <xdr:to>
      <xdr:col>17</xdr:col>
      <xdr:colOff>19050</xdr:colOff>
      <xdr:row>5</xdr:row>
      <xdr:rowOff>76200</xdr:rowOff>
    </xdr:to>
    <xdr:sp macro="" textlink="">
      <xdr:nvSpPr>
        <xdr:cNvPr id="4" name="角丸四角形吹き出し 3">
          <a:extLst>
            <a:ext uri="{FF2B5EF4-FFF2-40B4-BE49-F238E27FC236}">
              <a16:creationId xmlns="" xmlns:a16="http://schemas.microsoft.com/office/drawing/2014/main" id="{00000000-0008-0000-0400-000004000000}"/>
            </a:ext>
          </a:extLst>
        </xdr:cNvPr>
        <xdr:cNvSpPr/>
      </xdr:nvSpPr>
      <xdr:spPr>
        <a:xfrm>
          <a:off x="7048500" y="333375"/>
          <a:ext cx="7448550" cy="1038225"/>
        </a:xfrm>
        <a:prstGeom prst="wedgeRoundRectCallout">
          <a:avLst>
            <a:gd name="adj1" fmla="val -59282"/>
            <a:gd name="adj2" fmla="val 35500"/>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・請求年月日</a:t>
          </a:r>
          <a:r>
            <a:rPr kumimoji="1" lang="en-US" altLang="ja-JP" sz="1400"/>
            <a:t>(</a:t>
          </a:r>
          <a:r>
            <a:rPr kumimoji="1" lang="ja-JP" altLang="en-US" sz="1400"/>
            <a:t>西暦）</a:t>
          </a:r>
          <a:endParaRPr kumimoji="1" lang="en-US" altLang="ja-JP" sz="1400"/>
        </a:p>
        <a:p>
          <a:pPr algn="l"/>
          <a:r>
            <a:rPr kumimoji="1" lang="ja-JP" altLang="en-US" sz="1400"/>
            <a:t>・住所・会社名・社印</a:t>
          </a:r>
          <a:r>
            <a:rPr kumimoji="1" lang="en-US" altLang="ja-JP" sz="1400"/>
            <a:t>(</a:t>
          </a:r>
          <a:r>
            <a:rPr kumimoji="1" lang="ja-JP" altLang="en-US" sz="1400"/>
            <a:t>角印又は丸印）</a:t>
          </a:r>
          <a:endParaRPr kumimoji="1" lang="en-US" altLang="ja-JP" sz="1400"/>
        </a:p>
        <a:p>
          <a:pPr algn="l"/>
          <a:r>
            <a:rPr kumimoji="1" lang="ja-JP" altLang="en-US" sz="1400"/>
            <a:t>・インボイス登録番号を必ず記入してください</a:t>
          </a:r>
          <a:endParaRPr kumimoji="1" lang="en-US" altLang="ja-JP" sz="1400"/>
        </a:p>
        <a:p>
          <a:pPr algn="l"/>
          <a:endParaRPr kumimoji="1" lang="en-US" altLang="ja-JP" sz="1400"/>
        </a:p>
        <a:p>
          <a:pPr algn="l"/>
          <a:r>
            <a:rPr kumimoji="1" lang="en-US" altLang="ja-JP" sz="1400"/>
            <a:t>※</a:t>
          </a:r>
          <a:r>
            <a:rPr kumimoji="1" lang="ja-JP" altLang="en-US" sz="1400"/>
            <a:t>　免税事業者の方はチェック項目へチェックして下さい</a:t>
          </a:r>
          <a:endParaRPr kumimoji="1" lang="en-US" altLang="ja-JP" sz="1400"/>
        </a:p>
        <a:p>
          <a:pPr algn="l"/>
          <a:endParaRPr kumimoji="1" lang="ja-JP" altLang="en-US" sz="1100"/>
        </a:p>
      </xdr:txBody>
    </xdr:sp>
    <xdr:clientData/>
  </xdr:twoCellAnchor>
  <xdr:twoCellAnchor>
    <xdr:from>
      <xdr:col>7</xdr:col>
      <xdr:colOff>219074</xdr:colOff>
      <xdr:row>8</xdr:row>
      <xdr:rowOff>28575</xdr:rowOff>
    </xdr:from>
    <xdr:to>
      <xdr:col>17</xdr:col>
      <xdr:colOff>9525</xdr:colOff>
      <xdr:row>9</xdr:row>
      <xdr:rowOff>142875</xdr:rowOff>
    </xdr:to>
    <xdr:sp macro="" textlink="">
      <xdr:nvSpPr>
        <xdr:cNvPr id="5" name="角丸四角形吹き出し 4">
          <a:extLst>
            <a:ext uri="{FF2B5EF4-FFF2-40B4-BE49-F238E27FC236}">
              <a16:creationId xmlns="" xmlns:a16="http://schemas.microsoft.com/office/drawing/2014/main" id="{00000000-0008-0000-0400-000005000000}"/>
            </a:ext>
          </a:extLst>
        </xdr:cNvPr>
        <xdr:cNvSpPr/>
      </xdr:nvSpPr>
      <xdr:spPr>
        <a:xfrm>
          <a:off x="7029449" y="2162175"/>
          <a:ext cx="7458076" cy="390525"/>
        </a:xfrm>
        <a:prstGeom prst="wedgeRoundRectCallout">
          <a:avLst>
            <a:gd name="adj1" fmla="val -82855"/>
            <a:gd name="adj2" fmla="val 7392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工事名称を記入して下さい</a:t>
          </a:r>
          <a:endParaRPr kumimoji="1" lang="en-US" altLang="ja-JP" sz="1400"/>
        </a:p>
        <a:p>
          <a:pPr algn="l"/>
          <a:endParaRPr kumimoji="1" lang="ja-JP" altLang="en-US" sz="1400"/>
        </a:p>
      </xdr:txBody>
    </xdr:sp>
    <xdr:clientData/>
  </xdr:twoCellAnchor>
  <xdr:twoCellAnchor>
    <xdr:from>
      <xdr:col>7</xdr:col>
      <xdr:colOff>209549</xdr:colOff>
      <xdr:row>11</xdr:row>
      <xdr:rowOff>200024</xdr:rowOff>
    </xdr:from>
    <xdr:to>
      <xdr:col>17</xdr:col>
      <xdr:colOff>28575</xdr:colOff>
      <xdr:row>15</xdr:row>
      <xdr:rowOff>152400</xdr:rowOff>
    </xdr:to>
    <xdr:sp macro="" textlink="">
      <xdr:nvSpPr>
        <xdr:cNvPr id="6" name="角丸四角形吹き出し 5">
          <a:extLst>
            <a:ext uri="{FF2B5EF4-FFF2-40B4-BE49-F238E27FC236}">
              <a16:creationId xmlns="" xmlns:a16="http://schemas.microsoft.com/office/drawing/2014/main" id="{00000000-0008-0000-0400-000006000000}"/>
            </a:ext>
          </a:extLst>
        </xdr:cNvPr>
        <xdr:cNvSpPr/>
      </xdr:nvSpPr>
      <xdr:spPr>
        <a:xfrm>
          <a:off x="7019924" y="3171824"/>
          <a:ext cx="7486651" cy="1295401"/>
        </a:xfrm>
        <a:prstGeom prst="wedgeRoundRectCallout">
          <a:avLst>
            <a:gd name="adj1" fmla="val -59323"/>
            <a:gd name="adj2" fmla="val 23687"/>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発注契約（注文書・請書）がある場合、注文番号を含めすべて埋めてください</a:t>
          </a:r>
          <a:r>
            <a:rPr kumimoji="1" lang="ja-JP" altLang="en-US" sz="1400">
              <a:solidFill>
                <a:schemeClr val="tx1"/>
              </a:solidFill>
            </a:rPr>
            <a:t>（税込みで記入）</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　注文書・請書のないものに関しては注文番号・契約金額欄は未記入で、</a:t>
          </a:r>
          <a:endParaRPr kumimoji="1" lang="en-US" altLang="ja-JP" sz="1400">
            <a:solidFill>
              <a:schemeClr val="tx1"/>
            </a:solidFill>
          </a:endParaRPr>
        </a:p>
        <a:p>
          <a:pPr algn="l"/>
          <a:r>
            <a:rPr kumimoji="1" lang="ja-JP" altLang="en-US" sz="1400">
              <a:solidFill>
                <a:schemeClr val="tx1"/>
              </a:solidFill>
            </a:rPr>
            <a:t>今回請求額の欄のみをご記入ください</a:t>
          </a:r>
        </a:p>
      </xdr:txBody>
    </xdr:sp>
    <xdr:clientData/>
  </xdr:twoCellAnchor>
  <xdr:twoCellAnchor>
    <xdr:from>
      <xdr:col>7</xdr:col>
      <xdr:colOff>228599</xdr:colOff>
      <xdr:row>15</xdr:row>
      <xdr:rowOff>257176</xdr:rowOff>
    </xdr:from>
    <xdr:to>
      <xdr:col>17</xdr:col>
      <xdr:colOff>9525</xdr:colOff>
      <xdr:row>17</xdr:row>
      <xdr:rowOff>238125</xdr:rowOff>
    </xdr:to>
    <xdr:sp macro="" textlink="">
      <xdr:nvSpPr>
        <xdr:cNvPr id="7" name="角丸四角形吹き出し 6">
          <a:extLst>
            <a:ext uri="{FF2B5EF4-FFF2-40B4-BE49-F238E27FC236}">
              <a16:creationId xmlns="" xmlns:a16="http://schemas.microsoft.com/office/drawing/2014/main" id="{00000000-0008-0000-0400-000007000000}"/>
            </a:ext>
          </a:extLst>
        </xdr:cNvPr>
        <xdr:cNvSpPr/>
      </xdr:nvSpPr>
      <xdr:spPr>
        <a:xfrm>
          <a:off x="7038974" y="4572001"/>
          <a:ext cx="7448551" cy="647699"/>
        </a:xfrm>
        <a:prstGeom prst="wedgeRoundRectCallout">
          <a:avLst>
            <a:gd name="adj1" fmla="val -75245"/>
            <a:gd name="adj2" fmla="val -2732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Excel</a:t>
          </a:r>
          <a:r>
            <a:rPr kumimoji="1" lang="ja-JP" altLang="en-US" sz="1400"/>
            <a:t>で作成の場合請求金額は税込で自動計算で入力されます</a:t>
          </a:r>
          <a:endParaRPr kumimoji="1" lang="en-US" altLang="ja-JP" sz="1400"/>
        </a:p>
        <a:p>
          <a:pPr algn="l"/>
          <a:r>
            <a:rPr kumimoji="1" lang="en-US" altLang="ja-JP" sz="1400"/>
            <a:t>PDF</a:t>
          </a:r>
          <a:r>
            <a:rPr kumimoji="1" lang="ja-JP" altLang="en-US" sz="1400"/>
            <a:t>ご使用の場合は税込み額で記入して下さい</a:t>
          </a:r>
        </a:p>
      </xdr:txBody>
    </xdr:sp>
    <xdr:clientData/>
  </xdr:twoCellAnchor>
  <xdr:twoCellAnchor>
    <xdr:from>
      <xdr:col>7</xdr:col>
      <xdr:colOff>238124</xdr:colOff>
      <xdr:row>18</xdr:row>
      <xdr:rowOff>95249</xdr:rowOff>
    </xdr:from>
    <xdr:to>
      <xdr:col>17</xdr:col>
      <xdr:colOff>19050</xdr:colOff>
      <xdr:row>23</xdr:row>
      <xdr:rowOff>228600</xdr:rowOff>
    </xdr:to>
    <xdr:sp macro="" textlink="">
      <xdr:nvSpPr>
        <xdr:cNvPr id="12" name="角丸四角形吹き出し 11">
          <a:extLst>
            <a:ext uri="{FF2B5EF4-FFF2-40B4-BE49-F238E27FC236}">
              <a16:creationId xmlns="" xmlns:a16="http://schemas.microsoft.com/office/drawing/2014/main" id="{00000000-0008-0000-0400-00000C000000}"/>
            </a:ext>
          </a:extLst>
        </xdr:cNvPr>
        <xdr:cNvSpPr/>
      </xdr:nvSpPr>
      <xdr:spPr>
        <a:xfrm>
          <a:off x="7048499" y="5362574"/>
          <a:ext cx="7448551" cy="1562101"/>
        </a:xfrm>
        <a:prstGeom prst="wedgeRoundRectCallout">
          <a:avLst>
            <a:gd name="adj1" fmla="val -52968"/>
            <a:gd name="adj2" fmla="val -28130"/>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400">
              <a:solidFill>
                <a:schemeClr val="lt1"/>
              </a:solidFill>
              <a:effectLst/>
              <a:latin typeface="+mn-lt"/>
              <a:ea typeface="+mn-ea"/>
              <a:cs typeface="+mn-cs"/>
            </a:rPr>
            <a:t>発注契約（注文書・請書）がある場合、注文番号を含めすべて埋めてください</a:t>
          </a:r>
          <a:r>
            <a:rPr kumimoji="1" lang="en-US" altLang="ja-JP" sz="1400">
              <a:solidFill>
                <a:schemeClr val="tx1"/>
              </a:solidFill>
              <a:effectLst/>
              <a:latin typeface="+mn-lt"/>
              <a:ea typeface="+mn-ea"/>
              <a:cs typeface="+mn-cs"/>
            </a:rPr>
            <a:t>(</a:t>
          </a:r>
          <a:r>
            <a:rPr kumimoji="1" lang="ja-JP" altLang="ja-JP" sz="1400">
              <a:solidFill>
                <a:schemeClr val="tx1"/>
              </a:solidFill>
              <a:effectLst/>
              <a:latin typeface="+mn-lt"/>
              <a:ea typeface="+mn-ea"/>
              <a:cs typeface="+mn-cs"/>
            </a:rPr>
            <a:t>税</a:t>
          </a:r>
          <a:r>
            <a:rPr kumimoji="1" lang="ja-JP" altLang="en-US" sz="1400">
              <a:solidFill>
                <a:schemeClr val="tx1"/>
              </a:solidFill>
              <a:effectLst/>
              <a:latin typeface="+mn-lt"/>
              <a:ea typeface="+mn-ea"/>
              <a:cs typeface="+mn-cs"/>
            </a:rPr>
            <a:t>抜き</a:t>
          </a:r>
          <a:r>
            <a:rPr kumimoji="1" lang="ja-JP" altLang="ja-JP" sz="1400">
              <a:solidFill>
                <a:schemeClr val="tx1"/>
              </a:solidFill>
              <a:effectLst/>
              <a:latin typeface="+mn-lt"/>
              <a:ea typeface="+mn-ea"/>
              <a:cs typeface="+mn-cs"/>
            </a:rPr>
            <a:t>で記入）</a:t>
          </a:r>
          <a:endParaRPr lang="ja-JP" altLang="ja-JP" sz="1400">
            <a:solidFill>
              <a:schemeClr val="tx1"/>
            </a:solidFill>
            <a:effectLst/>
          </a:endParaRPr>
        </a:p>
        <a:p>
          <a:r>
            <a:rPr kumimoji="1" lang="en-US" altLang="ja-JP" sz="1400">
              <a:solidFill>
                <a:schemeClr val="tx1"/>
              </a:solidFill>
              <a:effectLst/>
              <a:latin typeface="+mn-lt"/>
              <a:ea typeface="+mn-ea"/>
              <a:cs typeface="+mn-cs"/>
            </a:rPr>
            <a:t>※</a:t>
          </a:r>
          <a:r>
            <a:rPr kumimoji="1" lang="ja-JP" altLang="ja-JP" sz="1400">
              <a:solidFill>
                <a:schemeClr val="tx1"/>
              </a:solidFill>
              <a:effectLst/>
              <a:latin typeface="+mn-lt"/>
              <a:ea typeface="+mn-ea"/>
              <a:cs typeface="+mn-cs"/>
            </a:rPr>
            <a:t>　注文書・請書のないものに関しては注文番号・契約金額欄は未記入で、</a:t>
          </a:r>
          <a:endParaRPr kumimoji="1" lang="en-US" altLang="ja-JP" sz="1400">
            <a:solidFill>
              <a:schemeClr val="tx1"/>
            </a:solidFill>
            <a:effectLst/>
            <a:latin typeface="+mn-lt"/>
            <a:ea typeface="+mn-ea"/>
            <a:cs typeface="+mn-cs"/>
          </a:endParaRPr>
        </a:p>
        <a:p>
          <a:r>
            <a:rPr kumimoji="1" lang="ja-JP" altLang="ja-JP" sz="1400">
              <a:solidFill>
                <a:schemeClr val="tx1"/>
              </a:solidFill>
              <a:effectLst/>
              <a:latin typeface="+mn-lt"/>
              <a:ea typeface="+mn-ea"/>
              <a:cs typeface="+mn-cs"/>
            </a:rPr>
            <a:t>今回請求額の欄のみをご記入ください</a:t>
          </a:r>
          <a:endParaRPr kumimoji="1" lang="en-US" altLang="ja-JP" sz="1400">
            <a:solidFill>
              <a:schemeClr val="tx1"/>
            </a:solidFill>
            <a:effectLst/>
            <a:latin typeface="+mn-lt"/>
            <a:ea typeface="+mn-ea"/>
            <a:cs typeface="+mn-cs"/>
          </a:endParaRPr>
        </a:p>
        <a:p>
          <a:r>
            <a:rPr kumimoji="1" lang="en-US" altLang="ja-JP" sz="1400">
              <a:solidFill>
                <a:schemeClr val="lt1"/>
              </a:solidFill>
              <a:effectLst/>
              <a:latin typeface="+mn-lt"/>
              <a:ea typeface="+mn-ea"/>
              <a:cs typeface="+mn-cs"/>
            </a:rPr>
            <a:t>【8</a:t>
          </a:r>
          <a:r>
            <a:rPr kumimoji="1" lang="ja-JP" altLang="en-US" sz="1400">
              <a:solidFill>
                <a:schemeClr val="lt1"/>
              </a:solidFill>
              <a:effectLst/>
              <a:latin typeface="+mn-lt"/>
              <a:ea typeface="+mn-ea"/>
              <a:cs typeface="+mn-cs"/>
            </a:rPr>
            <a:t>％対象の場合は☑してください</a:t>
          </a:r>
          <a:r>
            <a:rPr kumimoji="1" lang="en-US" altLang="ja-JP" sz="1400">
              <a:solidFill>
                <a:schemeClr val="lt1"/>
              </a:solidFill>
              <a:effectLst/>
              <a:latin typeface="+mn-lt"/>
              <a:ea typeface="+mn-ea"/>
              <a:cs typeface="+mn-cs"/>
            </a:rPr>
            <a:t>】</a:t>
          </a:r>
          <a:endParaRPr lang="ja-JP" altLang="ja-JP" sz="1400">
            <a:effectLst/>
          </a:endParaRPr>
        </a:p>
        <a:p>
          <a:pPr algn="l"/>
          <a:endParaRPr kumimoji="1" lang="ja-JP" altLang="en-US" sz="1100"/>
        </a:p>
      </xdr:txBody>
    </xdr:sp>
    <xdr:clientData/>
  </xdr:twoCellAnchor>
  <xdr:twoCellAnchor>
    <xdr:from>
      <xdr:col>7</xdr:col>
      <xdr:colOff>219075</xdr:colOff>
      <xdr:row>31</xdr:row>
      <xdr:rowOff>66675</xdr:rowOff>
    </xdr:from>
    <xdr:to>
      <xdr:col>16</xdr:col>
      <xdr:colOff>657225</xdr:colOff>
      <xdr:row>38</xdr:row>
      <xdr:rowOff>114300</xdr:rowOff>
    </xdr:to>
    <xdr:sp macro="" textlink="">
      <xdr:nvSpPr>
        <xdr:cNvPr id="9" name="角丸四角形吹き出し 8">
          <a:extLst>
            <a:ext uri="{FF2B5EF4-FFF2-40B4-BE49-F238E27FC236}">
              <a16:creationId xmlns="" xmlns:a16="http://schemas.microsoft.com/office/drawing/2014/main" id="{00000000-0008-0000-0400-000009000000}"/>
            </a:ext>
          </a:extLst>
        </xdr:cNvPr>
        <xdr:cNvSpPr/>
      </xdr:nvSpPr>
      <xdr:spPr>
        <a:xfrm>
          <a:off x="7029450" y="8362950"/>
          <a:ext cx="7419975" cy="1247775"/>
        </a:xfrm>
        <a:prstGeom prst="wedgeRoundRectCallout">
          <a:avLst>
            <a:gd name="adj1" fmla="val -142969"/>
            <a:gd name="adj2" fmla="val -249493"/>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途中出来高請求の場合は月締めの日付</a:t>
          </a:r>
          <a:endParaRPr kumimoji="1" lang="en-US" altLang="ja-JP" sz="1400"/>
        </a:p>
        <a:p>
          <a:pPr algn="l"/>
          <a:r>
            <a:rPr kumimoji="1" lang="en-US" altLang="ja-JP" sz="1400"/>
            <a:t>(</a:t>
          </a:r>
          <a:r>
            <a:rPr kumimoji="1" lang="ja-JP" altLang="en-US" sz="1400"/>
            <a:t>例：</a:t>
          </a:r>
          <a:r>
            <a:rPr kumimoji="1" lang="en-US" altLang="ja-JP" sz="1400"/>
            <a:t>2023.10.15</a:t>
          </a:r>
          <a:r>
            <a:rPr kumimoji="1" lang="ja-JP" altLang="en-US" sz="1400"/>
            <a:t>締の請求であれば</a:t>
          </a:r>
          <a:r>
            <a:rPr kumimoji="1" lang="en-US" altLang="ja-JP" sz="1400"/>
            <a:t>2023.10.15</a:t>
          </a:r>
          <a:r>
            <a:rPr kumimoji="1" lang="ja-JP" altLang="en-US" sz="1400"/>
            <a:t>）を記入して下さい</a:t>
          </a:r>
          <a:endParaRPr kumimoji="1" lang="en-US" altLang="ja-JP" sz="1400"/>
        </a:p>
        <a:p>
          <a:pPr algn="l"/>
          <a:endParaRPr kumimoji="1" lang="en-US" altLang="ja-JP" sz="1400"/>
        </a:p>
        <a:p>
          <a:pPr algn="l"/>
          <a:r>
            <a:rPr kumimoji="1" lang="ja-JP" altLang="en-US" sz="1400"/>
            <a:t>作業完了（納品）での請求の場合は完了日を記入して下さい</a:t>
          </a:r>
        </a:p>
      </xdr:txBody>
    </xdr:sp>
    <xdr:clientData/>
  </xdr:twoCellAnchor>
  <xdr:twoCellAnchor>
    <xdr:from>
      <xdr:col>7</xdr:col>
      <xdr:colOff>238124</xdr:colOff>
      <xdr:row>24</xdr:row>
      <xdr:rowOff>266700</xdr:rowOff>
    </xdr:from>
    <xdr:to>
      <xdr:col>16</xdr:col>
      <xdr:colOff>657225</xdr:colOff>
      <xdr:row>29</xdr:row>
      <xdr:rowOff>28575</xdr:rowOff>
    </xdr:to>
    <xdr:sp macro="" textlink="">
      <xdr:nvSpPr>
        <xdr:cNvPr id="10" name="角丸四角形吹き出し 9">
          <a:extLst>
            <a:ext uri="{FF2B5EF4-FFF2-40B4-BE49-F238E27FC236}">
              <a16:creationId xmlns="" xmlns:a16="http://schemas.microsoft.com/office/drawing/2014/main" id="{00000000-0008-0000-0400-00000A000000}"/>
            </a:ext>
          </a:extLst>
        </xdr:cNvPr>
        <xdr:cNvSpPr/>
      </xdr:nvSpPr>
      <xdr:spPr>
        <a:xfrm>
          <a:off x="7048499" y="7248525"/>
          <a:ext cx="7400926" cy="733425"/>
        </a:xfrm>
        <a:prstGeom prst="wedgeRoundRectCallout">
          <a:avLst>
            <a:gd name="adj1" fmla="val -77221"/>
            <a:gd name="adj2" fmla="val -14199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10</a:t>
          </a:r>
          <a:r>
            <a:rPr kumimoji="1" lang="ja-JP" altLang="en-US" sz="1400"/>
            <a:t>％・</a:t>
          </a:r>
          <a:r>
            <a:rPr kumimoji="1" lang="en-US" altLang="ja-JP" sz="1400"/>
            <a:t>8</a:t>
          </a:r>
          <a:r>
            <a:rPr kumimoji="1" lang="ja-JP" altLang="en-US" sz="1400"/>
            <a:t>％対象税抜小計額及び</a:t>
          </a:r>
          <a:endParaRPr kumimoji="1" lang="en-US" altLang="ja-JP" sz="1400"/>
        </a:p>
        <a:p>
          <a:pPr algn="l"/>
          <a:r>
            <a:rPr kumimoji="1" lang="ja-JP" altLang="en-US" sz="1400"/>
            <a:t>その消費税額をそれぞれご記入ください</a:t>
          </a:r>
        </a:p>
      </xdr:txBody>
    </xdr:sp>
    <xdr:clientData/>
  </xdr:twoCellAnchor>
  <xdr:twoCellAnchor>
    <xdr:from>
      <xdr:col>1</xdr:col>
      <xdr:colOff>152400</xdr:colOff>
      <xdr:row>30</xdr:row>
      <xdr:rowOff>104775</xdr:rowOff>
    </xdr:from>
    <xdr:to>
      <xdr:col>5</xdr:col>
      <xdr:colOff>1057275</xdr:colOff>
      <xdr:row>40</xdr:row>
      <xdr:rowOff>209550</xdr:rowOff>
    </xdr:to>
    <xdr:sp macro="" textlink="">
      <xdr:nvSpPr>
        <xdr:cNvPr id="13" name="テキスト ボックス 12">
          <a:extLst>
            <a:ext uri="{FF2B5EF4-FFF2-40B4-BE49-F238E27FC236}">
              <a16:creationId xmlns="" xmlns:a16="http://schemas.microsoft.com/office/drawing/2014/main" id="{00000000-0008-0000-0400-00000D000000}"/>
            </a:ext>
          </a:extLst>
        </xdr:cNvPr>
        <xdr:cNvSpPr txBox="1"/>
      </xdr:nvSpPr>
      <xdr:spPr>
        <a:xfrm>
          <a:off x="1009650" y="8229600"/>
          <a:ext cx="5191125" cy="18192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endParaRPr kumimoji="1" lang="en-US" altLang="ja-JP" sz="1800"/>
        </a:p>
        <a:p>
          <a:endParaRPr kumimoji="1" lang="en-US" altLang="ja-JP" sz="1800"/>
        </a:p>
        <a:p>
          <a:r>
            <a:rPr kumimoji="1" lang="ja-JP" altLang="en-US" sz="1800"/>
            <a:t>　こちらの社内使用欄は　</a:t>
          </a:r>
          <a:endParaRPr kumimoji="1" lang="en-US" altLang="ja-JP" sz="1800"/>
        </a:p>
        <a:p>
          <a:r>
            <a:rPr kumimoji="1" lang="ja-JP" altLang="en-US" sz="1800"/>
            <a:t>　共栄建設で使用する欄ですので記入不要です</a:t>
          </a:r>
        </a:p>
      </xdr:txBody>
    </xdr:sp>
    <xdr:clientData/>
  </xdr:twoCellAnchor>
  <xdr:twoCellAnchor>
    <xdr:from>
      <xdr:col>7</xdr:col>
      <xdr:colOff>228600</xdr:colOff>
      <xdr:row>5</xdr:row>
      <xdr:rowOff>133351</xdr:rowOff>
    </xdr:from>
    <xdr:to>
      <xdr:col>16</xdr:col>
      <xdr:colOff>676275</xdr:colOff>
      <xdr:row>6</xdr:row>
      <xdr:rowOff>247651</xdr:rowOff>
    </xdr:to>
    <xdr:sp macro="" textlink="">
      <xdr:nvSpPr>
        <xdr:cNvPr id="17" name="角丸四角形吹き出し 16">
          <a:extLst>
            <a:ext uri="{FF2B5EF4-FFF2-40B4-BE49-F238E27FC236}">
              <a16:creationId xmlns="" xmlns:a16="http://schemas.microsoft.com/office/drawing/2014/main" id="{00000000-0008-0000-0400-000011000000}"/>
            </a:ext>
          </a:extLst>
        </xdr:cNvPr>
        <xdr:cNvSpPr/>
      </xdr:nvSpPr>
      <xdr:spPr>
        <a:xfrm>
          <a:off x="7038975" y="1428751"/>
          <a:ext cx="7429500" cy="400050"/>
        </a:xfrm>
        <a:prstGeom prst="wedgeRoundRectCallout">
          <a:avLst>
            <a:gd name="adj1" fmla="val -61418"/>
            <a:gd name="adj2" fmla="val 143187"/>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a:t>
          </a:r>
          <a:r>
            <a:rPr kumimoji="1" lang="ja-JP" altLang="en-US" sz="1400"/>
            <a:t>　免税事業者の方はチェック項目へチェックして下さい</a:t>
          </a:r>
          <a:endParaRPr kumimoji="1" lang="en-US" altLang="ja-JP" sz="1400"/>
        </a:p>
        <a:p>
          <a:pPr algn="l"/>
          <a:endParaRPr kumimoji="1" lang="ja-JP" altLang="en-US" sz="1100"/>
        </a:p>
      </xdr:txBody>
    </xdr:sp>
    <xdr:clientData/>
  </xdr:twoCellAnchor>
  <xdr:twoCellAnchor>
    <xdr:from>
      <xdr:col>7</xdr:col>
      <xdr:colOff>209550</xdr:colOff>
      <xdr:row>9</xdr:row>
      <xdr:rowOff>266701</xdr:rowOff>
    </xdr:from>
    <xdr:to>
      <xdr:col>17</xdr:col>
      <xdr:colOff>19050</xdr:colOff>
      <xdr:row>11</xdr:row>
      <xdr:rowOff>104776</xdr:rowOff>
    </xdr:to>
    <xdr:sp macro="" textlink="">
      <xdr:nvSpPr>
        <xdr:cNvPr id="19" name="角丸四角形吹き出し 18">
          <a:extLst>
            <a:ext uri="{FF2B5EF4-FFF2-40B4-BE49-F238E27FC236}">
              <a16:creationId xmlns="" xmlns:a16="http://schemas.microsoft.com/office/drawing/2014/main" id="{00000000-0008-0000-0400-000013000000}"/>
            </a:ext>
          </a:extLst>
        </xdr:cNvPr>
        <xdr:cNvSpPr/>
      </xdr:nvSpPr>
      <xdr:spPr>
        <a:xfrm>
          <a:off x="7019925" y="2676526"/>
          <a:ext cx="7477125" cy="400050"/>
        </a:xfrm>
        <a:prstGeom prst="wedgeRoundRectCallout">
          <a:avLst>
            <a:gd name="adj1" fmla="val -64438"/>
            <a:gd name="adj2" fmla="val 46655"/>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工事品目　・　納品物　等を記入して下さい</a:t>
          </a:r>
          <a:endParaRPr kumimoji="1" lang="en-US" altLang="ja-JP" sz="1400"/>
        </a:p>
        <a:p>
          <a:pPr algn="l"/>
          <a:endParaRPr kumimoji="1" lang="ja-JP" altLang="en-US" sz="1400"/>
        </a:p>
      </xdr:txBody>
    </xdr:sp>
    <xdr:clientData/>
  </xdr:twoCellAnchor>
  <xdr:twoCellAnchor editAs="oneCell">
    <xdr:from>
      <xdr:col>5</xdr:col>
      <xdr:colOff>885825</xdr:colOff>
      <xdr:row>3</xdr:row>
      <xdr:rowOff>76200</xdr:rowOff>
    </xdr:from>
    <xdr:to>
      <xdr:col>7</xdr:col>
      <xdr:colOff>28575</xdr:colOff>
      <xdr:row>6</xdr:row>
      <xdr:rowOff>28575</xdr:rowOff>
    </xdr:to>
    <xdr:pic>
      <xdr:nvPicPr>
        <xdr:cNvPr id="20" name="図 19">
          <a:extLst>
            <a:ext uri="{FF2B5EF4-FFF2-40B4-BE49-F238E27FC236}">
              <a16:creationId xmlns=""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9325" y="800100"/>
          <a:ext cx="8096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0</xdr:row>
      <xdr:rowOff>38100</xdr:rowOff>
    </xdr:from>
    <xdr:to>
      <xdr:col>2</xdr:col>
      <xdr:colOff>361951</xdr:colOff>
      <xdr:row>3</xdr:row>
      <xdr:rowOff>133350</xdr:rowOff>
    </xdr:to>
    <xdr:sp macro="" textlink="">
      <xdr:nvSpPr>
        <xdr:cNvPr id="8" name="テキスト ボックス 7"/>
        <xdr:cNvSpPr txBox="1"/>
      </xdr:nvSpPr>
      <xdr:spPr>
        <a:xfrm>
          <a:off x="19051" y="38100"/>
          <a:ext cx="2057400" cy="81915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契　約　分</a:t>
          </a:r>
          <a:endParaRPr kumimoji="1" lang="en-US" altLang="ja-JP" sz="1800"/>
        </a:p>
        <a:p>
          <a:pPr algn="ctr"/>
          <a:r>
            <a:rPr kumimoji="1" lang="ja-JP" altLang="en-US" sz="1800"/>
            <a:t>見　本</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219075</xdr:colOff>
      <xdr:row>31</xdr:row>
      <xdr:rowOff>47625</xdr:rowOff>
    </xdr:from>
    <xdr:to>
      <xdr:col>16</xdr:col>
      <xdr:colOff>600075</xdr:colOff>
      <xdr:row>38</xdr:row>
      <xdr:rowOff>95250</xdr:rowOff>
    </xdr:to>
    <xdr:sp macro="" textlink="">
      <xdr:nvSpPr>
        <xdr:cNvPr id="42" name="角丸四角形吹き出し 41">
          <a:extLst>
            <a:ext uri="{FF2B5EF4-FFF2-40B4-BE49-F238E27FC236}">
              <a16:creationId xmlns="" xmlns:a16="http://schemas.microsoft.com/office/drawing/2014/main" id="{00000000-0008-0000-0500-00002A000000}"/>
            </a:ext>
          </a:extLst>
        </xdr:cNvPr>
        <xdr:cNvSpPr/>
      </xdr:nvSpPr>
      <xdr:spPr>
        <a:xfrm>
          <a:off x="7029450" y="8343900"/>
          <a:ext cx="7362825" cy="1247775"/>
        </a:xfrm>
        <a:prstGeom prst="wedgeRoundRectCallout">
          <a:avLst>
            <a:gd name="adj1" fmla="val -142969"/>
            <a:gd name="adj2" fmla="val -249493"/>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途中出来高請求の場合は月締めの日付</a:t>
          </a:r>
          <a:endParaRPr kumimoji="1" lang="en-US" altLang="ja-JP" sz="1400"/>
        </a:p>
        <a:p>
          <a:pPr algn="l"/>
          <a:r>
            <a:rPr kumimoji="1" lang="en-US" altLang="ja-JP" sz="1400"/>
            <a:t>(</a:t>
          </a:r>
          <a:r>
            <a:rPr kumimoji="1" lang="ja-JP" altLang="en-US" sz="1400"/>
            <a:t>例：</a:t>
          </a:r>
          <a:r>
            <a:rPr kumimoji="1" lang="en-US" altLang="ja-JP" sz="1400"/>
            <a:t>2023.10.15</a:t>
          </a:r>
          <a:r>
            <a:rPr kumimoji="1" lang="ja-JP" altLang="en-US" sz="1400"/>
            <a:t>締の請求であれば</a:t>
          </a:r>
          <a:r>
            <a:rPr kumimoji="1" lang="en-US" altLang="ja-JP" sz="1400"/>
            <a:t>2023.10.15</a:t>
          </a:r>
          <a:r>
            <a:rPr kumimoji="1" lang="ja-JP" altLang="en-US" sz="1400"/>
            <a:t>）を記入して下さい</a:t>
          </a:r>
          <a:endParaRPr kumimoji="1" lang="en-US" altLang="ja-JP" sz="1400"/>
        </a:p>
        <a:p>
          <a:pPr algn="l"/>
          <a:endParaRPr kumimoji="1" lang="en-US" altLang="ja-JP" sz="1400"/>
        </a:p>
        <a:p>
          <a:pPr algn="l"/>
          <a:r>
            <a:rPr kumimoji="1" lang="ja-JP" altLang="en-US" sz="1400"/>
            <a:t>作業完了（納品）での請求の場合は完了日を記入して下さい</a:t>
          </a:r>
        </a:p>
      </xdr:txBody>
    </xdr:sp>
    <xdr:clientData/>
  </xdr:twoCellAnchor>
  <xdr:twoCellAnchor editAs="oneCell">
    <xdr:from>
      <xdr:col>4</xdr:col>
      <xdr:colOff>381000</xdr:colOff>
      <xdr:row>38</xdr:row>
      <xdr:rowOff>152400</xdr:rowOff>
    </xdr:from>
    <xdr:to>
      <xdr:col>6</xdr:col>
      <xdr:colOff>390525</xdr:colOff>
      <xdr:row>40</xdr:row>
      <xdr:rowOff>390525</xdr:rowOff>
    </xdr:to>
    <xdr:pic>
      <xdr:nvPicPr>
        <xdr:cNvPr id="2" name="図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9648825"/>
          <a:ext cx="229552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28</xdr:row>
      <xdr:rowOff>76200</xdr:rowOff>
    </xdr:from>
    <xdr:to>
      <xdr:col>6</xdr:col>
      <xdr:colOff>390525</xdr:colOff>
      <xdr:row>38</xdr:row>
      <xdr:rowOff>76200</xdr:rowOff>
    </xdr:to>
    <xdr:pic>
      <xdr:nvPicPr>
        <xdr:cNvPr id="3" name="図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7858125"/>
          <a:ext cx="66103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8</xdr:row>
          <xdr:rowOff>28575</xdr:rowOff>
        </xdr:from>
        <xdr:to>
          <xdr:col>5</xdr:col>
          <xdr:colOff>1066800</xdr:colOff>
          <xdr:row>8</xdr:row>
          <xdr:rowOff>238125</xdr:rowOff>
        </xdr:to>
        <xdr:sp macro="" textlink="">
          <xdr:nvSpPr>
            <xdr:cNvPr id="25601" name="Check Box 1" hidden="1">
              <a:extLst>
                <a:ext uri="{63B3BB69-23CF-44E3-9099-C40C66FF867C}">
                  <a14:compatExt spid="_x0000_s25601"/>
                </a:ext>
                <a:ext uri="{FF2B5EF4-FFF2-40B4-BE49-F238E27FC236}">
                  <a16:creationId xmlns=""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項目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19</xdr:row>
          <xdr:rowOff>47625</xdr:rowOff>
        </xdr:from>
        <xdr:to>
          <xdr:col>6</xdr:col>
          <xdr:colOff>419100</xdr:colOff>
          <xdr:row>19</xdr:row>
          <xdr:rowOff>257175</xdr:rowOff>
        </xdr:to>
        <xdr:sp macro="" textlink="">
          <xdr:nvSpPr>
            <xdr:cNvPr id="25602" name="Check Box 2" hidden="1">
              <a:extLst>
                <a:ext uri="{63B3BB69-23CF-44E3-9099-C40C66FF867C}">
                  <a14:compatExt spid="_x0000_s25602"/>
                </a:ext>
                <a:ext uri="{FF2B5EF4-FFF2-40B4-BE49-F238E27FC236}">
                  <a16:creationId xmlns=""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xdr:row>
          <xdr:rowOff>47625</xdr:rowOff>
        </xdr:from>
        <xdr:to>
          <xdr:col>6</xdr:col>
          <xdr:colOff>419100</xdr:colOff>
          <xdr:row>20</xdr:row>
          <xdr:rowOff>257175</xdr:rowOff>
        </xdr:to>
        <xdr:sp macro="" textlink="">
          <xdr:nvSpPr>
            <xdr:cNvPr id="25603" name="Check Box 3" hidden="1">
              <a:extLst>
                <a:ext uri="{63B3BB69-23CF-44E3-9099-C40C66FF867C}">
                  <a14:compatExt spid="_x0000_s25603"/>
                </a:ext>
                <a:ext uri="{FF2B5EF4-FFF2-40B4-BE49-F238E27FC236}">
                  <a16:creationId xmlns=""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152400</xdr:colOff>
      <xdr:row>30</xdr:row>
      <xdr:rowOff>104775</xdr:rowOff>
    </xdr:from>
    <xdr:to>
      <xdr:col>5</xdr:col>
      <xdr:colOff>1057275</xdr:colOff>
      <xdr:row>40</xdr:row>
      <xdr:rowOff>209550</xdr:rowOff>
    </xdr:to>
    <xdr:sp macro="" textlink="">
      <xdr:nvSpPr>
        <xdr:cNvPr id="14" name="テキスト ボックス 13">
          <a:extLst>
            <a:ext uri="{FF2B5EF4-FFF2-40B4-BE49-F238E27FC236}">
              <a16:creationId xmlns="" xmlns:a16="http://schemas.microsoft.com/office/drawing/2014/main" id="{00000000-0008-0000-0500-00000E000000}"/>
            </a:ext>
          </a:extLst>
        </xdr:cNvPr>
        <xdr:cNvSpPr txBox="1"/>
      </xdr:nvSpPr>
      <xdr:spPr>
        <a:xfrm>
          <a:off x="1009650" y="8229600"/>
          <a:ext cx="5191125" cy="18192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endParaRPr kumimoji="1" lang="en-US" altLang="ja-JP" sz="1800"/>
        </a:p>
        <a:p>
          <a:endParaRPr kumimoji="1" lang="en-US" altLang="ja-JP" sz="1800"/>
        </a:p>
        <a:p>
          <a:r>
            <a:rPr kumimoji="1" lang="ja-JP" altLang="en-US" sz="1800"/>
            <a:t>　こちらの社内使用欄は　</a:t>
          </a:r>
          <a:endParaRPr kumimoji="1" lang="en-US" altLang="ja-JP" sz="1800"/>
        </a:p>
        <a:p>
          <a:r>
            <a:rPr kumimoji="1" lang="ja-JP" altLang="en-US" sz="1800"/>
            <a:t>　共栄建設で使用する欄ですので記入不要です</a:t>
          </a:r>
        </a:p>
      </xdr:txBody>
    </xdr:sp>
    <xdr:clientData/>
  </xdr:twoCellAnchor>
  <xdr:twoCellAnchor editAs="oneCell">
    <xdr:from>
      <xdr:col>5</xdr:col>
      <xdr:colOff>885825</xdr:colOff>
      <xdr:row>3</xdr:row>
      <xdr:rowOff>76200</xdr:rowOff>
    </xdr:from>
    <xdr:to>
      <xdr:col>7</xdr:col>
      <xdr:colOff>28575</xdr:colOff>
      <xdr:row>6</xdr:row>
      <xdr:rowOff>28575</xdr:rowOff>
    </xdr:to>
    <xdr:pic>
      <xdr:nvPicPr>
        <xdr:cNvPr id="17" name="図 16">
          <a:extLst>
            <a:ext uri="{FF2B5EF4-FFF2-40B4-BE49-F238E27FC236}">
              <a16:creationId xmlns=""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9325" y="800100"/>
          <a:ext cx="8096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219076</xdr:colOff>
      <xdr:row>2</xdr:row>
      <xdr:rowOff>0</xdr:rowOff>
    </xdr:from>
    <xdr:to>
      <xdr:col>16</xdr:col>
      <xdr:colOff>619125</xdr:colOff>
      <xdr:row>5</xdr:row>
      <xdr:rowOff>180975</xdr:rowOff>
    </xdr:to>
    <xdr:sp macro="" textlink="">
      <xdr:nvSpPr>
        <xdr:cNvPr id="26" name="角丸四角形吹き出し 25">
          <a:extLst>
            <a:ext uri="{FF2B5EF4-FFF2-40B4-BE49-F238E27FC236}">
              <a16:creationId xmlns="" xmlns:a16="http://schemas.microsoft.com/office/drawing/2014/main" id="{00000000-0008-0000-0500-00001A000000}"/>
            </a:ext>
          </a:extLst>
        </xdr:cNvPr>
        <xdr:cNvSpPr/>
      </xdr:nvSpPr>
      <xdr:spPr>
        <a:xfrm>
          <a:off x="7029451" y="438150"/>
          <a:ext cx="7381874" cy="1038225"/>
        </a:xfrm>
        <a:prstGeom prst="wedgeRoundRectCallout">
          <a:avLst>
            <a:gd name="adj1" fmla="val -59282"/>
            <a:gd name="adj2" fmla="val 35500"/>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・請求年月日</a:t>
          </a:r>
          <a:r>
            <a:rPr kumimoji="1" lang="en-US" altLang="ja-JP" sz="1400"/>
            <a:t>(</a:t>
          </a:r>
          <a:r>
            <a:rPr kumimoji="1" lang="ja-JP" altLang="en-US" sz="1400"/>
            <a:t>西暦）</a:t>
          </a:r>
          <a:endParaRPr kumimoji="1" lang="en-US" altLang="ja-JP" sz="1400"/>
        </a:p>
        <a:p>
          <a:pPr algn="l"/>
          <a:r>
            <a:rPr kumimoji="1" lang="ja-JP" altLang="en-US" sz="1400"/>
            <a:t>・住所・会社名・社印</a:t>
          </a:r>
          <a:r>
            <a:rPr kumimoji="1" lang="en-US" altLang="ja-JP" sz="1400"/>
            <a:t>(</a:t>
          </a:r>
          <a:r>
            <a:rPr kumimoji="1" lang="ja-JP" altLang="en-US" sz="1400"/>
            <a:t>角印又は丸印）</a:t>
          </a:r>
          <a:endParaRPr kumimoji="1" lang="en-US" altLang="ja-JP" sz="1400"/>
        </a:p>
        <a:p>
          <a:pPr algn="l"/>
          <a:r>
            <a:rPr kumimoji="1" lang="ja-JP" altLang="en-US" sz="1400"/>
            <a:t>・インボイス登録番号を必ず記入してください</a:t>
          </a:r>
          <a:endParaRPr kumimoji="1" lang="en-US" altLang="ja-JP" sz="1400"/>
        </a:p>
        <a:p>
          <a:pPr algn="l"/>
          <a:endParaRPr kumimoji="1" lang="en-US" altLang="ja-JP" sz="1400"/>
        </a:p>
        <a:p>
          <a:pPr algn="l"/>
          <a:r>
            <a:rPr kumimoji="1" lang="en-US" altLang="ja-JP" sz="1400"/>
            <a:t>※</a:t>
          </a:r>
          <a:r>
            <a:rPr kumimoji="1" lang="ja-JP" altLang="en-US" sz="1400"/>
            <a:t>　免税事業者の方はチェック項目へチェックして下さい</a:t>
          </a:r>
          <a:endParaRPr kumimoji="1" lang="en-US" altLang="ja-JP" sz="1400"/>
        </a:p>
        <a:p>
          <a:pPr algn="l"/>
          <a:endParaRPr kumimoji="1" lang="ja-JP" altLang="en-US" sz="1100"/>
        </a:p>
      </xdr:txBody>
    </xdr:sp>
    <xdr:clientData/>
  </xdr:twoCellAnchor>
  <xdr:twoCellAnchor>
    <xdr:from>
      <xdr:col>7</xdr:col>
      <xdr:colOff>200025</xdr:colOff>
      <xdr:row>8</xdr:row>
      <xdr:rowOff>133350</xdr:rowOff>
    </xdr:from>
    <xdr:to>
      <xdr:col>16</xdr:col>
      <xdr:colOff>581025</xdr:colOff>
      <xdr:row>9</xdr:row>
      <xdr:rowOff>247650</xdr:rowOff>
    </xdr:to>
    <xdr:sp macro="" textlink="">
      <xdr:nvSpPr>
        <xdr:cNvPr id="27" name="角丸四角形吹き出し 26">
          <a:extLst>
            <a:ext uri="{FF2B5EF4-FFF2-40B4-BE49-F238E27FC236}">
              <a16:creationId xmlns="" xmlns:a16="http://schemas.microsoft.com/office/drawing/2014/main" id="{00000000-0008-0000-0500-00001B000000}"/>
            </a:ext>
          </a:extLst>
        </xdr:cNvPr>
        <xdr:cNvSpPr/>
      </xdr:nvSpPr>
      <xdr:spPr>
        <a:xfrm>
          <a:off x="7010400" y="2266950"/>
          <a:ext cx="7362825" cy="390525"/>
        </a:xfrm>
        <a:prstGeom prst="wedgeRoundRectCallout">
          <a:avLst>
            <a:gd name="adj1" fmla="val -82855"/>
            <a:gd name="adj2" fmla="val 7392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工事名称を記入して下さい</a:t>
          </a:r>
          <a:endParaRPr kumimoji="1" lang="en-US" altLang="ja-JP" sz="1400"/>
        </a:p>
        <a:p>
          <a:pPr algn="l"/>
          <a:endParaRPr kumimoji="1" lang="ja-JP" altLang="en-US" sz="1400"/>
        </a:p>
      </xdr:txBody>
    </xdr:sp>
    <xdr:clientData/>
  </xdr:twoCellAnchor>
  <xdr:twoCellAnchor>
    <xdr:from>
      <xdr:col>7</xdr:col>
      <xdr:colOff>190500</xdr:colOff>
      <xdr:row>12</xdr:row>
      <xdr:rowOff>19049</xdr:rowOff>
    </xdr:from>
    <xdr:to>
      <xdr:col>16</xdr:col>
      <xdr:colOff>590550</xdr:colOff>
      <xdr:row>15</xdr:row>
      <xdr:rowOff>257175</xdr:rowOff>
    </xdr:to>
    <xdr:sp macro="" textlink="">
      <xdr:nvSpPr>
        <xdr:cNvPr id="28" name="角丸四角形吹き出し 27">
          <a:extLst>
            <a:ext uri="{FF2B5EF4-FFF2-40B4-BE49-F238E27FC236}">
              <a16:creationId xmlns="" xmlns:a16="http://schemas.microsoft.com/office/drawing/2014/main" id="{00000000-0008-0000-0500-00001C000000}"/>
            </a:ext>
          </a:extLst>
        </xdr:cNvPr>
        <xdr:cNvSpPr/>
      </xdr:nvSpPr>
      <xdr:spPr>
        <a:xfrm>
          <a:off x="7000875" y="3276599"/>
          <a:ext cx="7381875" cy="1295401"/>
        </a:xfrm>
        <a:prstGeom prst="wedgeRoundRectCallout">
          <a:avLst>
            <a:gd name="adj1" fmla="val -59323"/>
            <a:gd name="adj2" fmla="val 23687"/>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発注契約（注文書・請書）がある場合、注文番号を含めすべて埋めてください</a:t>
          </a:r>
          <a:r>
            <a:rPr kumimoji="1" lang="ja-JP" altLang="en-US" sz="1400">
              <a:solidFill>
                <a:schemeClr val="tx1"/>
              </a:solidFill>
            </a:rPr>
            <a:t>（税込みで記入）</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　注文書・請書のないものに関しては注文番号・契約金額欄は未記入で、</a:t>
          </a:r>
          <a:endParaRPr kumimoji="1" lang="en-US" altLang="ja-JP" sz="1400">
            <a:solidFill>
              <a:schemeClr val="tx1"/>
            </a:solidFill>
          </a:endParaRPr>
        </a:p>
        <a:p>
          <a:pPr algn="l"/>
          <a:r>
            <a:rPr kumimoji="1" lang="ja-JP" altLang="en-US" sz="1400">
              <a:solidFill>
                <a:schemeClr val="tx1"/>
              </a:solidFill>
            </a:rPr>
            <a:t>今回請求額の欄のみをご記入ください</a:t>
          </a:r>
        </a:p>
      </xdr:txBody>
    </xdr:sp>
    <xdr:clientData/>
  </xdr:twoCellAnchor>
  <xdr:twoCellAnchor>
    <xdr:from>
      <xdr:col>7</xdr:col>
      <xdr:colOff>209550</xdr:colOff>
      <xdr:row>16</xdr:row>
      <xdr:rowOff>76201</xdr:rowOff>
    </xdr:from>
    <xdr:to>
      <xdr:col>16</xdr:col>
      <xdr:colOff>590550</xdr:colOff>
      <xdr:row>18</xdr:row>
      <xdr:rowOff>57150</xdr:rowOff>
    </xdr:to>
    <xdr:sp macro="" textlink="">
      <xdr:nvSpPr>
        <xdr:cNvPr id="29" name="角丸四角形吹き出し 28">
          <a:extLst>
            <a:ext uri="{FF2B5EF4-FFF2-40B4-BE49-F238E27FC236}">
              <a16:creationId xmlns="" xmlns:a16="http://schemas.microsoft.com/office/drawing/2014/main" id="{00000000-0008-0000-0500-00001D000000}"/>
            </a:ext>
          </a:extLst>
        </xdr:cNvPr>
        <xdr:cNvSpPr/>
      </xdr:nvSpPr>
      <xdr:spPr>
        <a:xfrm>
          <a:off x="7019925" y="4676776"/>
          <a:ext cx="7362825" cy="647699"/>
        </a:xfrm>
        <a:prstGeom prst="wedgeRoundRectCallout">
          <a:avLst>
            <a:gd name="adj1" fmla="val -75245"/>
            <a:gd name="adj2" fmla="val -2732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Excel</a:t>
          </a:r>
          <a:r>
            <a:rPr kumimoji="1" lang="ja-JP" altLang="en-US" sz="1400"/>
            <a:t>で作成の場合請求金額は税込で自動計算で入力されます</a:t>
          </a:r>
          <a:endParaRPr kumimoji="1" lang="en-US" altLang="ja-JP" sz="1400"/>
        </a:p>
        <a:p>
          <a:pPr algn="l"/>
          <a:r>
            <a:rPr kumimoji="1" lang="en-US" altLang="ja-JP" sz="1400"/>
            <a:t>PDF</a:t>
          </a:r>
          <a:r>
            <a:rPr kumimoji="1" lang="ja-JP" altLang="en-US" sz="1400"/>
            <a:t>ご使用の場合は税込み額で記入して下さい</a:t>
          </a:r>
        </a:p>
      </xdr:txBody>
    </xdr:sp>
    <xdr:clientData/>
  </xdr:twoCellAnchor>
  <xdr:twoCellAnchor>
    <xdr:from>
      <xdr:col>7</xdr:col>
      <xdr:colOff>219076</xdr:colOff>
      <xdr:row>18</xdr:row>
      <xdr:rowOff>200024</xdr:rowOff>
    </xdr:from>
    <xdr:to>
      <xdr:col>16</xdr:col>
      <xdr:colOff>590551</xdr:colOff>
      <xdr:row>24</xdr:row>
      <xdr:rowOff>47625</xdr:rowOff>
    </xdr:to>
    <xdr:sp macro="" textlink="">
      <xdr:nvSpPr>
        <xdr:cNvPr id="30" name="角丸四角形吹き出し 29">
          <a:extLst>
            <a:ext uri="{FF2B5EF4-FFF2-40B4-BE49-F238E27FC236}">
              <a16:creationId xmlns="" xmlns:a16="http://schemas.microsoft.com/office/drawing/2014/main" id="{00000000-0008-0000-0500-00001E000000}"/>
            </a:ext>
          </a:extLst>
        </xdr:cNvPr>
        <xdr:cNvSpPr/>
      </xdr:nvSpPr>
      <xdr:spPr>
        <a:xfrm>
          <a:off x="7029451" y="5467349"/>
          <a:ext cx="7353300" cy="1562101"/>
        </a:xfrm>
        <a:prstGeom prst="wedgeRoundRectCallout">
          <a:avLst>
            <a:gd name="adj1" fmla="val -52968"/>
            <a:gd name="adj2" fmla="val -28130"/>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400">
              <a:solidFill>
                <a:schemeClr val="lt1"/>
              </a:solidFill>
              <a:effectLst/>
              <a:latin typeface="+mn-lt"/>
              <a:ea typeface="+mn-ea"/>
              <a:cs typeface="+mn-cs"/>
            </a:rPr>
            <a:t>発注契約（注文書・請書）がある場合、注文番号を含めすべて埋めてください</a:t>
          </a:r>
          <a:r>
            <a:rPr kumimoji="1" lang="en-US" altLang="ja-JP" sz="1400">
              <a:solidFill>
                <a:schemeClr val="tx1"/>
              </a:solidFill>
              <a:effectLst/>
              <a:latin typeface="+mn-lt"/>
              <a:ea typeface="+mn-ea"/>
              <a:cs typeface="+mn-cs"/>
            </a:rPr>
            <a:t>(</a:t>
          </a:r>
          <a:r>
            <a:rPr kumimoji="1" lang="ja-JP" altLang="ja-JP" sz="1400">
              <a:solidFill>
                <a:schemeClr val="tx1"/>
              </a:solidFill>
              <a:effectLst/>
              <a:latin typeface="+mn-lt"/>
              <a:ea typeface="+mn-ea"/>
              <a:cs typeface="+mn-cs"/>
            </a:rPr>
            <a:t>税</a:t>
          </a:r>
          <a:r>
            <a:rPr kumimoji="1" lang="ja-JP" altLang="en-US" sz="1400">
              <a:solidFill>
                <a:schemeClr val="tx1"/>
              </a:solidFill>
              <a:effectLst/>
              <a:latin typeface="+mn-lt"/>
              <a:ea typeface="+mn-ea"/>
              <a:cs typeface="+mn-cs"/>
            </a:rPr>
            <a:t>抜き</a:t>
          </a:r>
          <a:r>
            <a:rPr kumimoji="1" lang="ja-JP" altLang="ja-JP" sz="1400">
              <a:solidFill>
                <a:schemeClr val="tx1"/>
              </a:solidFill>
              <a:effectLst/>
              <a:latin typeface="+mn-lt"/>
              <a:ea typeface="+mn-ea"/>
              <a:cs typeface="+mn-cs"/>
            </a:rPr>
            <a:t>で記入）</a:t>
          </a:r>
          <a:endParaRPr lang="ja-JP" altLang="ja-JP" sz="1400">
            <a:solidFill>
              <a:schemeClr val="tx1"/>
            </a:solidFill>
            <a:effectLst/>
          </a:endParaRPr>
        </a:p>
        <a:p>
          <a:r>
            <a:rPr kumimoji="1" lang="en-US" altLang="ja-JP" sz="1400">
              <a:solidFill>
                <a:schemeClr val="tx1"/>
              </a:solidFill>
              <a:effectLst/>
              <a:latin typeface="+mn-lt"/>
              <a:ea typeface="+mn-ea"/>
              <a:cs typeface="+mn-cs"/>
            </a:rPr>
            <a:t>※</a:t>
          </a:r>
          <a:r>
            <a:rPr kumimoji="1" lang="ja-JP" altLang="ja-JP" sz="1400">
              <a:solidFill>
                <a:schemeClr val="tx1"/>
              </a:solidFill>
              <a:effectLst/>
              <a:latin typeface="+mn-lt"/>
              <a:ea typeface="+mn-ea"/>
              <a:cs typeface="+mn-cs"/>
            </a:rPr>
            <a:t>　注文書・請書のないものに関しては注文番号・契約金額欄は未記入で、</a:t>
          </a:r>
          <a:endParaRPr kumimoji="1" lang="en-US" altLang="ja-JP" sz="1400">
            <a:solidFill>
              <a:schemeClr val="tx1"/>
            </a:solidFill>
            <a:effectLst/>
            <a:latin typeface="+mn-lt"/>
            <a:ea typeface="+mn-ea"/>
            <a:cs typeface="+mn-cs"/>
          </a:endParaRPr>
        </a:p>
        <a:p>
          <a:r>
            <a:rPr kumimoji="1" lang="ja-JP" altLang="ja-JP" sz="1400">
              <a:solidFill>
                <a:schemeClr val="tx1"/>
              </a:solidFill>
              <a:effectLst/>
              <a:latin typeface="+mn-lt"/>
              <a:ea typeface="+mn-ea"/>
              <a:cs typeface="+mn-cs"/>
            </a:rPr>
            <a:t>今回請求額の欄のみをご記入ください</a:t>
          </a:r>
          <a:endParaRPr kumimoji="1" lang="en-US" altLang="ja-JP" sz="1400">
            <a:solidFill>
              <a:schemeClr val="tx1"/>
            </a:solidFill>
            <a:effectLst/>
            <a:latin typeface="+mn-lt"/>
            <a:ea typeface="+mn-ea"/>
            <a:cs typeface="+mn-cs"/>
          </a:endParaRPr>
        </a:p>
        <a:p>
          <a:r>
            <a:rPr kumimoji="1" lang="en-US" altLang="ja-JP" sz="1400">
              <a:solidFill>
                <a:schemeClr val="lt1"/>
              </a:solidFill>
              <a:effectLst/>
              <a:latin typeface="+mn-lt"/>
              <a:ea typeface="+mn-ea"/>
              <a:cs typeface="+mn-cs"/>
            </a:rPr>
            <a:t>【8</a:t>
          </a:r>
          <a:r>
            <a:rPr kumimoji="1" lang="ja-JP" altLang="en-US" sz="1400">
              <a:solidFill>
                <a:schemeClr val="lt1"/>
              </a:solidFill>
              <a:effectLst/>
              <a:latin typeface="+mn-lt"/>
              <a:ea typeface="+mn-ea"/>
              <a:cs typeface="+mn-cs"/>
            </a:rPr>
            <a:t>％対象の場合は☑してください</a:t>
          </a:r>
          <a:r>
            <a:rPr kumimoji="1" lang="en-US" altLang="ja-JP" sz="1400">
              <a:solidFill>
                <a:schemeClr val="lt1"/>
              </a:solidFill>
              <a:effectLst/>
              <a:latin typeface="+mn-lt"/>
              <a:ea typeface="+mn-ea"/>
              <a:cs typeface="+mn-cs"/>
            </a:rPr>
            <a:t>】</a:t>
          </a:r>
          <a:endParaRPr lang="ja-JP" altLang="ja-JP" sz="1400">
            <a:effectLst/>
          </a:endParaRPr>
        </a:p>
        <a:p>
          <a:pPr algn="l"/>
          <a:endParaRPr kumimoji="1" lang="ja-JP" altLang="en-US" sz="1100"/>
        </a:p>
      </xdr:txBody>
    </xdr:sp>
    <xdr:clientData/>
  </xdr:twoCellAnchor>
  <xdr:twoCellAnchor>
    <xdr:from>
      <xdr:col>7</xdr:col>
      <xdr:colOff>219075</xdr:colOff>
      <xdr:row>25</xdr:row>
      <xdr:rowOff>85725</xdr:rowOff>
    </xdr:from>
    <xdr:to>
      <xdr:col>16</xdr:col>
      <xdr:colOff>609600</xdr:colOff>
      <xdr:row>29</xdr:row>
      <xdr:rowOff>133350</xdr:rowOff>
    </xdr:to>
    <xdr:sp macro="" textlink="">
      <xdr:nvSpPr>
        <xdr:cNvPr id="31" name="角丸四角形吹き出し 30">
          <a:extLst>
            <a:ext uri="{FF2B5EF4-FFF2-40B4-BE49-F238E27FC236}">
              <a16:creationId xmlns="" xmlns:a16="http://schemas.microsoft.com/office/drawing/2014/main" id="{00000000-0008-0000-0500-00001F000000}"/>
            </a:ext>
          </a:extLst>
        </xdr:cNvPr>
        <xdr:cNvSpPr/>
      </xdr:nvSpPr>
      <xdr:spPr>
        <a:xfrm>
          <a:off x="7029450" y="7353300"/>
          <a:ext cx="7372350" cy="733425"/>
        </a:xfrm>
        <a:prstGeom prst="wedgeRoundRectCallout">
          <a:avLst>
            <a:gd name="adj1" fmla="val -77221"/>
            <a:gd name="adj2" fmla="val -141998"/>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10</a:t>
          </a:r>
          <a:r>
            <a:rPr kumimoji="1" lang="ja-JP" altLang="en-US" sz="1400"/>
            <a:t>％・</a:t>
          </a:r>
          <a:r>
            <a:rPr kumimoji="1" lang="en-US" altLang="ja-JP" sz="1400"/>
            <a:t>8</a:t>
          </a:r>
          <a:r>
            <a:rPr kumimoji="1" lang="ja-JP" altLang="en-US" sz="1400"/>
            <a:t>％対象税抜小計額及び</a:t>
          </a:r>
          <a:endParaRPr kumimoji="1" lang="en-US" altLang="ja-JP" sz="1400"/>
        </a:p>
        <a:p>
          <a:pPr algn="l"/>
          <a:r>
            <a:rPr kumimoji="1" lang="ja-JP" altLang="en-US" sz="1400"/>
            <a:t>その消費税額をそれぞれご記入ください</a:t>
          </a:r>
        </a:p>
      </xdr:txBody>
    </xdr:sp>
    <xdr:clientData/>
  </xdr:twoCellAnchor>
  <xdr:twoCellAnchor>
    <xdr:from>
      <xdr:col>7</xdr:col>
      <xdr:colOff>209551</xdr:colOff>
      <xdr:row>5</xdr:row>
      <xdr:rowOff>238126</xdr:rowOff>
    </xdr:from>
    <xdr:to>
      <xdr:col>16</xdr:col>
      <xdr:colOff>600075</xdr:colOff>
      <xdr:row>7</xdr:row>
      <xdr:rowOff>76201</xdr:rowOff>
    </xdr:to>
    <xdr:sp macro="" textlink="">
      <xdr:nvSpPr>
        <xdr:cNvPr id="32" name="角丸四角形吹き出し 31">
          <a:extLst>
            <a:ext uri="{FF2B5EF4-FFF2-40B4-BE49-F238E27FC236}">
              <a16:creationId xmlns="" xmlns:a16="http://schemas.microsoft.com/office/drawing/2014/main" id="{00000000-0008-0000-0500-000020000000}"/>
            </a:ext>
          </a:extLst>
        </xdr:cNvPr>
        <xdr:cNvSpPr/>
      </xdr:nvSpPr>
      <xdr:spPr>
        <a:xfrm>
          <a:off x="7019926" y="1533526"/>
          <a:ext cx="7372349" cy="400050"/>
        </a:xfrm>
        <a:prstGeom prst="wedgeRoundRectCallout">
          <a:avLst>
            <a:gd name="adj1" fmla="val -61418"/>
            <a:gd name="adj2" fmla="val 143187"/>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t>※</a:t>
          </a:r>
          <a:r>
            <a:rPr kumimoji="1" lang="ja-JP" altLang="en-US" sz="1400"/>
            <a:t>　免税事業者の方はチェック項目へチェックして下さい</a:t>
          </a:r>
          <a:endParaRPr kumimoji="1" lang="en-US" altLang="ja-JP" sz="1400"/>
        </a:p>
        <a:p>
          <a:pPr algn="l"/>
          <a:endParaRPr kumimoji="1" lang="ja-JP" altLang="en-US" sz="1100"/>
        </a:p>
      </xdr:txBody>
    </xdr:sp>
    <xdr:clientData/>
  </xdr:twoCellAnchor>
  <xdr:twoCellAnchor>
    <xdr:from>
      <xdr:col>7</xdr:col>
      <xdr:colOff>190501</xdr:colOff>
      <xdr:row>10</xdr:row>
      <xdr:rowOff>95251</xdr:rowOff>
    </xdr:from>
    <xdr:to>
      <xdr:col>16</xdr:col>
      <xdr:colOff>600075</xdr:colOff>
      <xdr:row>11</xdr:row>
      <xdr:rowOff>209551</xdr:rowOff>
    </xdr:to>
    <xdr:sp macro="" textlink="">
      <xdr:nvSpPr>
        <xdr:cNvPr id="33" name="角丸四角形吹き出し 32">
          <a:extLst>
            <a:ext uri="{FF2B5EF4-FFF2-40B4-BE49-F238E27FC236}">
              <a16:creationId xmlns="" xmlns:a16="http://schemas.microsoft.com/office/drawing/2014/main" id="{00000000-0008-0000-0500-000021000000}"/>
            </a:ext>
          </a:extLst>
        </xdr:cNvPr>
        <xdr:cNvSpPr/>
      </xdr:nvSpPr>
      <xdr:spPr>
        <a:xfrm>
          <a:off x="7000876" y="2781301"/>
          <a:ext cx="7391399" cy="400050"/>
        </a:xfrm>
        <a:prstGeom prst="wedgeRoundRectCallout">
          <a:avLst>
            <a:gd name="adj1" fmla="val -64438"/>
            <a:gd name="adj2" fmla="val 46655"/>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工事品目　・　納品物　等を記入して下さい</a:t>
          </a:r>
          <a:endParaRPr kumimoji="1" lang="en-US" altLang="ja-JP" sz="1400"/>
        </a:p>
        <a:p>
          <a:pPr algn="l"/>
          <a:endParaRPr kumimoji="1" lang="ja-JP" altLang="en-US" sz="1400"/>
        </a:p>
      </xdr:txBody>
    </xdr:sp>
    <xdr:clientData/>
  </xdr:twoCellAnchor>
  <xdr:twoCellAnchor>
    <xdr:from>
      <xdr:col>0</xdr:col>
      <xdr:colOff>28575</xdr:colOff>
      <xdr:row>0</xdr:row>
      <xdr:rowOff>28575</xdr:rowOff>
    </xdr:from>
    <xdr:to>
      <xdr:col>2</xdr:col>
      <xdr:colOff>285750</xdr:colOff>
      <xdr:row>3</xdr:row>
      <xdr:rowOff>142874</xdr:rowOff>
    </xdr:to>
    <xdr:sp macro="" textlink="">
      <xdr:nvSpPr>
        <xdr:cNvPr id="19" name="テキスト ボックス 18"/>
        <xdr:cNvSpPr txBox="1"/>
      </xdr:nvSpPr>
      <xdr:spPr>
        <a:xfrm>
          <a:off x="28575" y="28575"/>
          <a:ext cx="1971675" cy="838199"/>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solidFill>
                <a:schemeClr val="bg1"/>
              </a:solidFill>
            </a:rPr>
            <a:t>契約外・納品等</a:t>
          </a:r>
          <a:endParaRPr kumimoji="1" lang="en-US" altLang="ja-JP" sz="1800">
            <a:solidFill>
              <a:schemeClr val="bg1"/>
            </a:solidFill>
          </a:endParaRPr>
        </a:p>
        <a:p>
          <a:pPr algn="ctr"/>
          <a:r>
            <a:rPr kumimoji="1" lang="ja-JP" altLang="en-US" sz="1800">
              <a:solidFill>
                <a:schemeClr val="bg1"/>
              </a:solidFill>
            </a:rPr>
            <a:t>　見　本</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5841" name="Check Box 1" hidden="1">
              <a:extLst>
                <a:ext uri="{63B3BB69-23CF-44E3-9099-C40C66FF867C}">
                  <a14:compatExt spid="_x0000_s35841"/>
                </a:ext>
                <a:ext uri="{FF2B5EF4-FFF2-40B4-BE49-F238E27FC236}">
                  <a16:creationId xmlns="" xmlns:a16="http://schemas.microsoft.com/office/drawing/2014/main" id="{00000000-0008-0000-0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5842" name="Check Box 2" hidden="1">
              <a:extLst>
                <a:ext uri="{63B3BB69-23CF-44E3-9099-C40C66FF867C}">
                  <a14:compatExt spid="_x0000_s35842"/>
                </a:ext>
                <a:ext uri="{FF2B5EF4-FFF2-40B4-BE49-F238E27FC236}">
                  <a16:creationId xmlns="" xmlns:a16="http://schemas.microsoft.com/office/drawing/2014/main" id="{00000000-0008-0000-06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35843" name="Check Box 3" hidden="1">
              <a:extLst>
                <a:ext uri="{63B3BB69-23CF-44E3-9099-C40C66FF867C}">
                  <a14:compatExt spid="_x0000_s35843"/>
                </a:ext>
                <a:ext uri="{FF2B5EF4-FFF2-40B4-BE49-F238E27FC236}">
                  <a16:creationId xmlns="" xmlns:a16="http://schemas.microsoft.com/office/drawing/2014/main" id="{00000000-0008-0000-06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35844" name="Check Box 4" hidden="1">
              <a:extLst>
                <a:ext uri="{63B3BB69-23CF-44E3-9099-C40C66FF867C}">
                  <a14:compatExt spid="_x0000_s35844"/>
                </a:ext>
                <a:ext uri="{FF2B5EF4-FFF2-40B4-BE49-F238E27FC236}">
                  <a16:creationId xmlns="" xmlns:a16="http://schemas.microsoft.com/office/drawing/2014/main" id="{00000000-0008-0000-06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5845" name="Check Box 5" hidden="1">
              <a:extLst>
                <a:ext uri="{63B3BB69-23CF-44E3-9099-C40C66FF867C}">
                  <a14:compatExt spid="_x0000_s35845"/>
                </a:ext>
                <a:ext uri="{FF2B5EF4-FFF2-40B4-BE49-F238E27FC236}">
                  <a16:creationId xmlns="" xmlns:a16="http://schemas.microsoft.com/office/drawing/2014/main" id="{00000000-0008-0000-06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5846" name="Check Box 6" hidden="1">
              <a:extLst>
                <a:ext uri="{63B3BB69-23CF-44E3-9099-C40C66FF867C}">
                  <a14:compatExt spid="_x0000_s35846"/>
                </a:ext>
                <a:ext uri="{FF2B5EF4-FFF2-40B4-BE49-F238E27FC236}">
                  <a16:creationId xmlns="" xmlns:a16="http://schemas.microsoft.com/office/drawing/2014/main" id="{00000000-0008-0000-06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5847" name="Check Box 7" hidden="1">
              <a:extLst>
                <a:ext uri="{63B3BB69-23CF-44E3-9099-C40C66FF867C}">
                  <a14:compatExt spid="_x0000_s35847"/>
                </a:ext>
                <a:ext uri="{FF2B5EF4-FFF2-40B4-BE49-F238E27FC236}">
                  <a16:creationId xmlns="" xmlns:a16="http://schemas.microsoft.com/office/drawing/2014/main" id="{00000000-0008-0000-06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5848" name="Check Box 8" hidden="1">
              <a:extLst>
                <a:ext uri="{63B3BB69-23CF-44E3-9099-C40C66FF867C}">
                  <a14:compatExt spid="_x0000_s35848"/>
                </a:ext>
                <a:ext uri="{FF2B5EF4-FFF2-40B4-BE49-F238E27FC236}">
                  <a16:creationId xmlns="" xmlns:a16="http://schemas.microsoft.com/office/drawing/2014/main" id="{00000000-0008-0000-06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5849" name="Check Box 9" hidden="1">
              <a:extLst>
                <a:ext uri="{63B3BB69-23CF-44E3-9099-C40C66FF867C}">
                  <a14:compatExt spid="_x0000_s35849"/>
                </a:ext>
                <a:ext uri="{FF2B5EF4-FFF2-40B4-BE49-F238E27FC236}">
                  <a16:creationId xmlns="" xmlns:a16="http://schemas.microsoft.com/office/drawing/2014/main" id="{00000000-0008-0000-06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5850" name="Check Box 10" hidden="1">
              <a:extLst>
                <a:ext uri="{63B3BB69-23CF-44E3-9099-C40C66FF867C}">
                  <a14:compatExt spid="_x0000_s35850"/>
                </a:ext>
                <a:ext uri="{FF2B5EF4-FFF2-40B4-BE49-F238E27FC236}">
                  <a16:creationId xmlns="" xmlns:a16="http://schemas.microsoft.com/office/drawing/2014/main" id="{00000000-0008-0000-06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5851" name="Check Box 11" hidden="1">
              <a:extLst>
                <a:ext uri="{63B3BB69-23CF-44E3-9099-C40C66FF867C}">
                  <a14:compatExt spid="_x0000_s35851"/>
                </a:ext>
                <a:ext uri="{FF2B5EF4-FFF2-40B4-BE49-F238E27FC236}">
                  <a16:creationId xmlns="" xmlns:a16="http://schemas.microsoft.com/office/drawing/2014/main" id="{00000000-0008-0000-06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5852" name="Check Box 12" hidden="1">
              <a:extLst>
                <a:ext uri="{63B3BB69-23CF-44E3-9099-C40C66FF867C}">
                  <a14:compatExt spid="_x0000_s35852"/>
                </a:ext>
                <a:ext uri="{FF2B5EF4-FFF2-40B4-BE49-F238E27FC236}">
                  <a16:creationId xmlns="" xmlns:a16="http://schemas.microsoft.com/office/drawing/2014/main" id="{00000000-0008-0000-06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5853" name="Check Box 13" hidden="1">
              <a:extLst>
                <a:ext uri="{63B3BB69-23CF-44E3-9099-C40C66FF867C}">
                  <a14:compatExt spid="_x0000_s35853"/>
                </a:ext>
                <a:ext uri="{FF2B5EF4-FFF2-40B4-BE49-F238E27FC236}">
                  <a16:creationId xmlns="" xmlns:a16="http://schemas.microsoft.com/office/drawing/2014/main" id="{00000000-0008-0000-06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5854" name="Check Box 14" hidden="1">
              <a:extLst>
                <a:ext uri="{63B3BB69-23CF-44E3-9099-C40C66FF867C}">
                  <a14:compatExt spid="_x0000_s35854"/>
                </a:ext>
                <a:ext uri="{FF2B5EF4-FFF2-40B4-BE49-F238E27FC236}">
                  <a16:creationId xmlns="" xmlns:a16="http://schemas.microsoft.com/office/drawing/2014/main" id="{00000000-0008-0000-06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5855" name="Check Box 15" hidden="1">
              <a:extLst>
                <a:ext uri="{63B3BB69-23CF-44E3-9099-C40C66FF867C}">
                  <a14:compatExt spid="_x0000_s35855"/>
                </a:ext>
                <a:ext uri="{FF2B5EF4-FFF2-40B4-BE49-F238E27FC236}">
                  <a16:creationId xmlns="" xmlns:a16="http://schemas.microsoft.com/office/drawing/2014/main" id="{00000000-0008-0000-06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5856" name="Check Box 16" hidden="1">
              <a:extLst>
                <a:ext uri="{63B3BB69-23CF-44E3-9099-C40C66FF867C}">
                  <a14:compatExt spid="_x0000_s35856"/>
                </a:ext>
                <a:ext uri="{FF2B5EF4-FFF2-40B4-BE49-F238E27FC236}">
                  <a16:creationId xmlns="" xmlns:a16="http://schemas.microsoft.com/office/drawing/2014/main" id="{00000000-0008-0000-06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5857" name="Check Box 17" hidden="1">
              <a:extLst>
                <a:ext uri="{63B3BB69-23CF-44E3-9099-C40C66FF867C}">
                  <a14:compatExt spid="_x0000_s35857"/>
                </a:ext>
                <a:ext uri="{FF2B5EF4-FFF2-40B4-BE49-F238E27FC236}">
                  <a16:creationId xmlns="" xmlns:a16="http://schemas.microsoft.com/office/drawing/2014/main" id="{00000000-0008-0000-06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5858" name="Check Box 18" hidden="1">
              <a:extLst>
                <a:ext uri="{63B3BB69-23CF-44E3-9099-C40C66FF867C}">
                  <a14:compatExt spid="_x0000_s35858"/>
                </a:ext>
                <a:ext uri="{FF2B5EF4-FFF2-40B4-BE49-F238E27FC236}">
                  <a16:creationId xmlns="" xmlns:a16="http://schemas.microsoft.com/office/drawing/2014/main" id="{00000000-0008-0000-06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5859" name="Check Box 19" hidden="1">
              <a:extLst>
                <a:ext uri="{63B3BB69-23CF-44E3-9099-C40C66FF867C}">
                  <a14:compatExt spid="_x0000_s35859"/>
                </a:ext>
                <a:ext uri="{FF2B5EF4-FFF2-40B4-BE49-F238E27FC236}">
                  <a16:creationId xmlns="" xmlns:a16="http://schemas.microsoft.com/office/drawing/2014/main" id="{00000000-0008-0000-06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5860" name="Check Box 20" hidden="1">
              <a:extLst>
                <a:ext uri="{63B3BB69-23CF-44E3-9099-C40C66FF867C}">
                  <a14:compatExt spid="_x0000_s35860"/>
                </a:ext>
                <a:ext uri="{FF2B5EF4-FFF2-40B4-BE49-F238E27FC236}">
                  <a16:creationId xmlns="" xmlns:a16="http://schemas.microsoft.com/office/drawing/2014/main" id="{00000000-0008-0000-06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5861" name="Check Box 21" hidden="1">
              <a:extLst>
                <a:ext uri="{63B3BB69-23CF-44E3-9099-C40C66FF867C}">
                  <a14:compatExt spid="_x0000_s35861"/>
                </a:ext>
                <a:ext uri="{FF2B5EF4-FFF2-40B4-BE49-F238E27FC236}">
                  <a16:creationId xmlns="" xmlns:a16="http://schemas.microsoft.com/office/drawing/2014/main" id="{00000000-0008-0000-06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5862" name="Check Box 22" hidden="1">
              <a:extLst>
                <a:ext uri="{63B3BB69-23CF-44E3-9099-C40C66FF867C}">
                  <a14:compatExt spid="_x0000_s35862"/>
                </a:ext>
                <a:ext uri="{FF2B5EF4-FFF2-40B4-BE49-F238E27FC236}">
                  <a16:creationId xmlns="" xmlns:a16="http://schemas.microsoft.com/office/drawing/2014/main" id="{00000000-0008-0000-06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5863" name="Check Box 23" hidden="1">
              <a:extLst>
                <a:ext uri="{63B3BB69-23CF-44E3-9099-C40C66FF867C}">
                  <a14:compatExt spid="_x0000_s35863"/>
                </a:ext>
                <a:ext uri="{FF2B5EF4-FFF2-40B4-BE49-F238E27FC236}">
                  <a16:creationId xmlns="" xmlns:a16="http://schemas.microsoft.com/office/drawing/2014/main" id="{00000000-0008-0000-06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5864" name="Check Box 24" hidden="1">
              <a:extLst>
                <a:ext uri="{63B3BB69-23CF-44E3-9099-C40C66FF867C}">
                  <a14:compatExt spid="_x0000_s35864"/>
                </a:ext>
                <a:ext uri="{FF2B5EF4-FFF2-40B4-BE49-F238E27FC236}">
                  <a16:creationId xmlns="" xmlns:a16="http://schemas.microsoft.com/office/drawing/2014/main" id="{00000000-0008-0000-06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5865" name="Check Box 25" hidden="1">
              <a:extLst>
                <a:ext uri="{63B3BB69-23CF-44E3-9099-C40C66FF867C}">
                  <a14:compatExt spid="_x0000_s35865"/>
                </a:ext>
                <a:ext uri="{FF2B5EF4-FFF2-40B4-BE49-F238E27FC236}">
                  <a16:creationId xmlns="" xmlns:a16="http://schemas.microsoft.com/office/drawing/2014/main" id="{00000000-0008-0000-06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5866" name="Check Box 26" hidden="1">
              <a:extLst>
                <a:ext uri="{63B3BB69-23CF-44E3-9099-C40C66FF867C}">
                  <a14:compatExt spid="_x0000_s35866"/>
                </a:ext>
                <a:ext uri="{FF2B5EF4-FFF2-40B4-BE49-F238E27FC236}">
                  <a16:creationId xmlns="" xmlns:a16="http://schemas.microsoft.com/office/drawing/2014/main" id="{00000000-0008-0000-06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5867" name="Check Box 27" hidden="1">
              <a:extLst>
                <a:ext uri="{63B3BB69-23CF-44E3-9099-C40C66FF867C}">
                  <a14:compatExt spid="_x0000_s35867"/>
                </a:ext>
                <a:ext uri="{FF2B5EF4-FFF2-40B4-BE49-F238E27FC236}">
                  <a16:creationId xmlns="" xmlns:a16="http://schemas.microsoft.com/office/drawing/2014/main" id="{00000000-0008-0000-06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5868" name="Check Box 28" hidden="1">
              <a:extLst>
                <a:ext uri="{63B3BB69-23CF-44E3-9099-C40C66FF867C}">
                  <a14:compatExt spid="_x0000_s35868"/>
                </a:ext>
                <a:ext uri="{FF2B5EF4-FFF2-40B4-BE49-F238E27FC236}">
                  <a16:creationId xmlns="" xmlns:a16="http://schemas.microsoft.com/office/drawing/2014/main" id="{00000000-0008-0000-06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5869" name="Check Box 29" hidden="1">
              <a:extLst>
                <a:ext uri="{63B3BB69-23CF-44E3-9099-C40C66FF867C}">
                  <a14:compatExt spid="_x0000_s35869"/>
                </a:ext>
                <a:ext uri="{FF2B5EF4-FFF2-40B4-BE49-F238E27FC236}">
                  <a16:creationId xmlns="" xmlns:a16="http://schemas.microsoft.com/office/drawing/2014/main" id="{00000000-0008-0000-06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5870" name="Check Box 30" hidden="1">
              <a:extLst>
                <a:ext uri="{63B3BB69-23CF-44E3-9099-C40C66FF867C}">
                  <a14:compatExt spid="_x0000_s35870"/>
                </a:ext>
                <a:ext uri="{FF2B5EF4-FFF2-40B4-BE49-F238E27FC236}">
                  <a16:creationId xmlns="" xmlns:a16="http://schemas.microsoft.com/office/drawing/2014/main" id="{00000000-0008-0000-06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5871" name="Check Box 31" hidden="1">
              <a:extLst>
                <a:ext uri="{63B3BB69-23CF-44E3-9099-C40C66FF867C}">
                  <a14:compatExt spid="_x0000_s35871"/>
                </a:ext>
                <a:ext uri="{FF2B5EF4-FFF2-40B4-BE49-F238E27FC236}">
                  <a16:creationId xmlns="" xmlns:a16="http://schemas.microsoft.com/office/drawing/2014/main" id="{00000000-0008-0000-06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5872" name="Check Box 32" hidden="1">
              <a:extLst>
                <a:ext uri="{63B3BB69-23CF-44E3-9099-C40C66FF867C}">
                  <a14:compatExt spid="_x0000_s35872"/>
                </a:ext>
                <a:ext uri="{FF2B5EF4-FFF2-40B4-BE49-F238E27FC236}">
                  <a16:creationId xmlns="" xmlns:a16="http://schemas.microsoft.com/office/drawing/2014/main" id="{00000000-0008-0000-06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5873" name="Check Box 33" hidden="1">
              <a:extLst>
                <a:ext uri="{63B3BB69-23CF-44E3-9099-C40C66FF867C}">
                  <a14:compatExt spid="_x0000_s35873"/>
                </a:ext>
                <a:ext uri="{FF2B5EF4-FFF2-40B4-BE49-F238E27FC236}">
                  <a16:creationId xmlns="" xmlns:a16="http://schemas.microsoft.com/office/drawing/2014/main" id="{00000000-0008-0000-06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5874" name="Check Box 34" hidden="1">
              <a:extLst>
                <a:ext uri="{63B3BB69-23CF-44E3-9099-C40C66FF867C}">
                  <a14:compatExt spid="_x0000_s35874"/>
                </a:ext>
                <a:ext uri="{FF2B5EF4-FFF2-40B4-BE49-F238E27FC236}">
                  <a16:creationId xmlns="" xmlns:a16="http://schemas.microsoft.com/office/drawing/2014/main" id="{00000000-0008-0000-06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5875" name="Check Box 35" hidden="1">
              <a:extLst>
                <a:ext uri="{63B3BB69-23CF-44E3-9099-C40C66FF867C}">
                  <a14:compatExt spid="_x0000_s35875"/>
                </a:ext>
                <a:ext uri="{FF2B5EF4-FFF2-40B4-BE49-F238E27FC236}">
                  <a16:creationId xmlns="" xmlns:a16="http://schemas.microsoft.com/office/drawing/2014/main" id="{00000000-0008-0000-06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5876" name="Check Box 36" hidden="1">
              <a:extLst>
                <a:ext uri="{63B3BB69-23CF-44E3-9099-C40C66FF867C}">
                  <a14:compatExt spid="_x0000_s35876"/>
                </a:ext>
                <a:ext uri="{FF2B5EF4-FFF2-40B4-BE49-F238E27FC236}">
                  <a16:creationId xmlns="" xmlns:a16="http://schemas.microsoft.com/office/drawing/2014/main" id="{00000000-0008-0000-06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5877" name="Check Box 37" hidden="1">
              <a:extLst>
                <a:ext uri="{63B3BB69-23CF-44E3-9099-C40C66FF867C}">
                  <a14:compatExt spid="_x0000_s35877"/>
                </a:ext>
                <a:ext uri="{FF2B5EF4-FFF2-40B4-BE49-F238E27FC236}">
                  <a16:creationId xmlns="" xmlns:a16="http://schemas.microsoft.com/office/drawing/2014/main" id="{00000000-0008-0000-06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5878" name="Check Box 38" hidden="1">
              <a:extLst>
                <a:ext uri="{63B3BB69-23CF-44E3-9099-C40C66FF867C}">
                  <a14:compatExt spid="_x0000_s35878"/>
                </a:ext>
                <a:ext uri="{FF2B5EF4-FFF2-40B4-BE49-F238E27FC236}">
                  <a16:creationId xmlns="" xmlns:a16="http://schemas.microsoft.com/office/drawing/2014/main" id="{00000000-0008-0000-0600-00002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5879" name="Check Box 39" hidden="1">
              <a:extLst>
                <a:ext uri="{63B3BB69-23CF-44E3-9099-C40C66FF867C}">
                  <a14:compatExt spid="_x0000_s35879"/>
                </a:ext>
                <a:ext uri="{FF2B5EF4-FFF2-40B4-BE49-F238E27FC236}">
                  <a16:creationId xmlns="" xmlns:a16="http://schemas.microsoft.com/office/drawing/2014/main" id="{00000000-0008-0000-0600-00002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5880" name="Check Box 40" hidden="1">
              <a:extLst>
                <a:ext uri="{63B3BB69-23CF-44E3-9099-C40C66FF867C}">
                  <a14:compatExt spid="_x0000_s35880"/>
                </a:ext>
                <a:ext uri="{FF2B5EF4-FFF2-40B4-BE49-F238E27FC236}">
                  <a16:creationId xmlns="" xmlns:a16="http://schemas.microsoft.com/office/drawing/2014/main" id="{00000000-0008-0000-0600-00002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5881" name="Check Box 41" hidden="1">
              <a:extLst>
                <a:ext uri="{63B3BB69-23CF-44E3-9099-C40C66FF867C}">
                  <a14:compatExt spid="_x0000_s35881"/>
                </a:ext>
                <a:ext uri="{FF2B5EF4-FFF2-40B4-BE49-F238E27FC236}">
                  <a16:creationId xmlns="" xmlns:a16="http://schemas.microsoft.com/office/drawing/2014/main" id="{00000000-0008-0000-06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5882" name="Check Box 42" hidden="1">
              <a:extLst>
                <a:ext uri="{63B3BB69-23CF-44E3-9099-C40C66FF867C}">
                  <a14:compatExt spid="_x0000_s35882"/>
                </a:ext>
                <a:ext uri="{FF2B5EF4-FFF2-40B4-BE49-F238E27FC236}">
                  <a16:creationId xmlns="" xmlns:a16="http://schemas.microsoft.com/office/drawing/2014/main" id="{00000000-0008-0000-06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5883" name="Check Box 43" hidden="1">
              <a:extLst>
                <a:ext uri="{63B3BB69-23CF-44E3-9099-C40C66FF867C}">
                  <a14:compatExt spid="_x0000_s35883"/>
                </a:ext>
                <a:ext uri="{FF2B5EF4-FFF2-40B4-BE49-F238E27FC236}">
                  <a16:creationId xmlns="" xmlns:a16="http://schemas.microsoft.com/office/drawing/2014/main" id="{00000000-0008-0000-06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5884" name="Check Box 44" hidden="1">
              <a:extLst>
                <a:ext uri="{63B3BB69-23CF-44E3-9099-C40C66FF867C}">
                  <a14:compatExt spid="_x0000_s35884"/>
                </a:ext>
                <a:ext uri="{FF2B5EF4-FFF2-40B4-BE49-F238E27FC236}">
                  <a16:creationId xmlns="" xmlns:a16="http://schemas.microsoft.com/office/drawing/2014/main" id="{00000000-0008-0000-06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5885" name="Check Box 45" hidden="1">
              <a:extLst>
                <a:ext uri="{63B3BB69-23CF-44E3-9099-C40C66FF867C}">
                  <a14:compatExt spid="_x0000_s35885"/>
                </a:ext>
                <a:ext uri="{FF2B5EF4-FFF2-40B4-BE49-F238E27FC236}">
                  <a16:creationId xmlns="" xmlns:a16="http://schemas.microsoft.com/office/drawing/2014/main" id="{00000000-0008-0000-0600-00002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5886" name="Check Box 46" hidden="1">
              <a:extLst>
                <a:ext uri="{63B3BB69-23CF-44E3-9099-C40C66FF867C}">
                  <a14:compatExt spid="_x0000_s35886"/>
                </a:ext>
                <a:ext uri="{FF2B5EF4-FFF2-40B4-BE49-F238E27FC236}">
                  <a16:creationId xmlns="" xmlns:a16="http://schemas.microsoft.com/office/drawing/2014/main" id="{00000000-0008-0000-06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5887" name="Check Box 47" hidden="1">
              <a:extLst>
                <a:ext uri="{63B3BB69-23CF-44E3-9099-C40C66FF867C}">
                  <a14:compatExt spid="_x0000_s35887"/>
                </a:ext>
                <a:ext uri="{FF2B5EF4-FFF2-40B4-BE49-F238E27FC236}">
                  <a16:creationId xmlns="" xmlns:a16="http://schemas.microsoft.com/office/drawing/2014/main" id="{00000000-0008-0000-0600-00002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5888" name="Check Box 48" hidden="1">
              <a:extLst>
                <a:ext uri="{63B3BB69-23CF-44E3-9099-C40C66FF867C}">
                  <a14:compatExt spid="_x0000_s35888"/>
                </a:ext>
                <a:ext uri="{FF2B5EF4-FFF2-40B4-BE49-F238E27FC236}">
                  <a16:creationId xmlns="" xmlns:a16="http://schemas.microsoft.com/office/drawing/2014/main" id="{00000000-0008-0000-0600-00003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5889" name="Check Box 49" hidden="1">
              <a:extLst>
                <a:ext uri="{63B3BB69-23CF-44E3-9099-C40C66FF867C}">
                  <a14:compatExt spid="_x0000_s35889"/>
                </a:ext>
                <a:ext uri="{FF2B5EF4-FFF2-40B4-BE49-F238E27FC236}">
                  <a16:creationId xmlns="" xmlns:a16="http://schemas.microsoft.com/office/drawing/2014/main" id="{00000000-0008-0000-0600-00003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5890" name="Check Box 50" hidden="1">
              <a:extLst>
                <a:ext uri="{63B3BB69-23CF-44E3-9099-C40C66FF867C}">
                  <a14:compatExt spid="_x0000_s35890"/>
                </a:ext>
                <a:ext uri="{FF2B5EF4-FFF2-40B4-BE49-F238E27FC236}">
                  <a16:creationId xmlns="" xmlns:a16="http://schemas.microsoft.com/office/drawing/2014/main" id="{00000000-0008-0000-0600-00003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5891" name="Check Box 51" hidden="1">
              <a:extLst>
                <a:ext uri="{63B3BB69-23CF-44E3-9099-C40C66FF867C}">
                  <a14:compatExt spid="_x0000_s35891"/>
                </a:ext>
                <a:ext uri="{FF2B5EF4-FFF2-40B4-BE49-F238E27FC236}">
                  <a16:creationId xmlns="" xmlns:a16="http://schemas.microsoft.com/office/drawing/2014/main" id="{00000000-0008-0000-0600-00003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5892" name="Check Box 52" hidden="1">
              <a:extLst>
                <a:ext uri="{63B3BB69-23CF-44E3-9099-C40C66FF867C}">
                  <a14:compatExt spid="_x0000_s35892"/>
                </a:ext>
                <a:ext uri="{FF2B5EF4-FFF2-40B4-BE49-F238E27FC236}">
                  <a16:creationId xmlns="" xmlns:a16="http://schemas.microsoft.com/office/drawing/2014/main" id="{00000000-0008-0000-0600-00003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5893" name="Check Box 53" hidden="1">
              <a:extLst>
                <a:ext uri="{63B3BB69-23CF-44E3-9099-C40C66FF867C}">
                  <a14:compatExt spid="_x0000_s35893"/>
                </a:ext>
                <a:ext uri="{FF2B5EF4-FFF2-40B4-BE49-F238E27FC236}">
                  <a16:creationId xmlns="" xmlns:a16="http://schemas.microsoft.com/office/drawing/2014/main" id="{00000000-0008-0000-0600-00003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5894" name="Check Box 54" hidden="1">
              <a:extLst>
                <a:ext uri="{63B3BB69-23CF-44E3-9099-C40C66FF867C}">
                  <a14:compatExt spid="_x0000_s35894"/>
                </a:ext>
                <a:ext uri="{FF2B5EF4-FFF2-40B4-BE49-F238E27FC236}">
                  <a16:creationId xmlns="" xmlns:a16="http://schemas.microsoft.com/office/drawing/2014/main" id="{00000000-0008-0000-0600-00003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5895" name="Check Box 55" hidden="1">
              <a:extLst>
                <a:ext uri="{63B3BB69-23CF-44E3-9099-C40C66FF867C}">
                  <a14:compatExt spid="_x0000_s35895"/>
                </a:ext>
                <a:ext uri="{FF2B5EF4-FFF2-40B4-BE49-F238E27FC236}">
                  <a16:creationId xmlns="" xmlns:a16="http://schemas.microsoft.com/office/drawing/2014/main" id="{00000000-0008-0000-0600-00003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5896" name="Check Box 56" hidden="1">
              <a:extLst>
                <a:ext uri="{63B3BB69-23CF-44E3-9099-C40C66FF867C}">
                  <a14:compatExt spid="_x0000_s35896"/>
                </a:ext>
                <a:ext uri="{FF2B5EF4-FFF2-40B4-BE49-F238E27FC236}">
                  <a16:creationId xmlns="" xmlns:a16="http://schemas.microsoft.com/office/drawing/2014/main" id="{00000000-0008-0000-0600-00003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5897" name="Check Box 57" hidden="1">
              <a:extLst>
                <a:ext uri="{63B3BB69-23CF-44E3-9099-C40C66FF867C}">
                  <a14:compatExt spid="_x0000_s35897"/>
                </a:ext>
                <a:ext uri="{FF2B5EF4-FFF2-40B4-BE49-F238E27FC236}">
                  <a16:creationId xmlns="" xmlns:a16="http://schemas.microsoft.com/office/drawing/2014/main" id="{00000000-0008-0000-0600-00003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5898" name="Check Box 58" hidden="1">
              <a:extLst>
                <a:ext uri="{63B3BB69-23CF-44E3-9099-C40C66FF867C}">
                  <a14:compatExt spid="_x0000_s35898"/>
                </a:ext>
                <a:ext uri="{FF2B5EF4-FFF2-40B4-BE49-F238E27FC236}">
                  <a16:creationId xmlns="" xmlns:a16="http://schemas.microsoft.com/office/drawing/2014/main" id="{00000000-0008-0000-0600-00003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5899" name="Check Box 59" hidden="1">
              <a:extLst>
                <a:ext uri="{63B3BB69-23CF-44E3-9099-C40C66FF867C}">
                  <a14:compatExt spid="_x0000_s35899"/>
                </a:ext>
                <a:ext uri="{FF2B5EF4-FFF2-40B4-BE49-F238E27FC236}">
                  <a16:creationId xmlns="" xmlns:a16="http://schemas.microsoft.com/office/drawing/2014/main" id="{00000000-0008-0000-0600-00003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5900" name="Check Box 60" hidden="1">
              <a:extLst>
                <a:ext uri="{63B3BB69-23CF-44E3-9099-C40C66FF867C}">
                  <a14:compatExt spid="_x0000_s35900"/>
                </a:ext>
                <a:ext uri="{FF2B5EF4-FFF2-40B4-BE49-F238E27FC236}">
                  <a16:creationId xmlns="" xmlns:a16="http://schemas.microsoft.com/office/drawing/2014/main" id="{00000000-0008-0000-0600-00003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5901" name="Check Box 61" hidden="1">
              <a:extLst>
                <a:ext uri="{63B3BB69-23CF-44E3-9099-C40C66FF867C}">
                  <a14:compatExt spid="_x0000_s35901"/>
                </a:ext>
                <a:ext uri="{FF2B5EF4-FFF2-40B4-BE49-F238E27FC236}">
                  <a16:creationId xmlns="" xmlns:a16="http://schemas.microsoft.com/office/drawing/2014/main" id="{00000000-0008-0000-0600-00003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35902" name="Check Box 62" hidden="1">
              <a:extLst>
                <a:ext uri="{63B3BB69-23CF-44E3-9099-C40C66FF867C}">
                  <a14:compatExt spid="_x0000_s35902"/>
                </a:ext>
                <a:ext uri="{FF2B5EF4-FFF2-40B4-BE49-F238E27FC236}">
                  <a16:creationId xmlns="" xmlns:a16="http://schemas.microsoft.com/office/drawing/2014/main" id="{00000000-0008-0000-0600-00003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35903" name="Check Box 63" hidden="1">
              <a:extLst>
                <a:ext uri="{63B3BB69-23CF-44E3-9099-C40C66FF867C}">
                  <a14:compatExt spid="_x0000_s35903"/>
                </a:ext>
                <a:ext uri="{FF2B5EF4-FFF2-40B4-BE49-F238E27FC236}">
                  <a16:creationId xmlns="" xmlns:a16="http://schemas.microsoft.com/office/drawing/2014/main" id="{00000000-0008-0000-0600-00003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104775</xdr:colOff>
      <xdr:row>1</xdr:row>
      <xdr:rowOff>152400</xdr:rowOff>
    </xdr:from>
    <xdr:to>
      <xdr:col>11</xdr:col>
      <xdr:colOff>323850</xdr:colOff>
      <xdr:row>5</xdr:row>
      <xdr:rowOff>9525</xdr:rowOff>
    </xdr:to>
    <xdr:pic>
      <xdr:nvPicPr>
        <xdr:cNvPr id="65" name="図 64">
          <a:extLst>
            <a:ext uri="{FF2B5EF4-FFF2-40B4-BE49-F238E27FC236}">
              <a16:creationId xmlns=""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390525"/>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838200</xdr:colOff>
      <xdr:row>23</xdr:row>
      <xdr:rowOff>114300</xdr:rowOff>
    </xdr:from>
    <xdr:to>
      <xdr:col>10</xdr:col>
      <xdr:colOff>314325</xdr:colOff>
      <xdr:row>28</xdr:row>
      <xdr:rowOff>57150</xdr:rowOff>
    </xdr:to>
    <xdr:sp macro="" textlink="">
      <xdr:nvSpPr>
        <xdr:cNvPr id="67" name="テキスト ボックス 66">
          <a:extLst>
            <a:ext uri="{FF2B5EF4-FFF2-40B4-BE49-F238E27FC236}">
              <a16:creationId xmlns="" xmlns:a16="http://schemas.microsoft.com/office/drawing/2014/main" id="{00000000-0008-0000-0600-000043000000}"/>
            </a:ext>
          </a:extLst>
        </xdr:cNvPr>
        <xdr:cNvSpPr txBox="1"/>
      </xdr:nvSpPr>
      <xdr:spPr>
        <a:xfrm>
          <a:off x="1457325" y="5457825"/>
          <a:ext cx="7477125" cy="11334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ysClr val="windowText" lastClr="000000"/>
              </a:solidFill>
            </a:rPr>
            <a:t>貴社の適格請求書（内訳明細付）を添付して頂くことで内訳書の代用が来ます。</a:t>
          </a:r>
          <a:endParaRPr kumimoji="1" lang="en-US" altLang="ja-JP" sz="1600">
            <a:solidFill>
              <a:sysClr val="windowText" lastClr="000000"/>
            </a:solidFill>
          </a:endParaRPr>
        </a:p>
        <a:p>
          <a:r>
            <a:rPr kumimoji="1" lang="ja-JP" altLang="en-US" sz="1600">
              <a:solidFill>
                <a:sysClr val="windowText" lastClr="000000"/>
              </a:solidFill>
            </a:rPr>
            <a:t>（適格請求書の内訳明細として認められるものに限る）</a:t>
          </a:r>
        </a:p>
      </xdr:txBody>
    </xdr:sp>
    <xdr:clientData/>
  </xdr:twoCellAnchor>
  <xdr:twoCellAnchor>
    <xdr:from>
      <xdr:col>1</xdr:col>
      <xdr:colOff>1552575</xdr:colOff>
      <xdr:row>13</xdr:row>
      <xdr:rowOff>104774</xdr:rowOff>
    </xdr:from>
    <xdr:to>
      <xdr:col>11</xdr:col>
      <xdr:colOff>485776</xdr:colOff>
      <xdr:row>22</xdr:row>
      <xdr:rowOff>95250</xdr:rowOff>
    </xdr:to>
    <xdr:sp macro="" textlink="">
      <xdr:nvSpPr>
        <xdr:cNvPr id="2" name="線吹き出し 2 (枠付き) 1">
          <a:extLst>
            <a:ext uri="{FF2B5EF4-FFF2-40B4-BE49-F238E27FC236}">
              <a16:creationId xmlns="" xmlns:a16="http://schemas.microsoft.com/office/drawing/2014/main" id="{00000000-0008-0000-0600-000002000000}"/>
            </a:ext>
          </a:extLst>
        </xdr:cNvPr>
        <xdr:cNvSpPr/>
      </xdr:nvSpPr>
      <xdr:spPr>
        <a:xfrm>
          <a:off x="2171700" y="3067049"/>
          <a:ext cx="7458076" cy="2133601"/>
        </a:xfrm>
        <a:prstGeom prst="borderCallout2">
          <a:avLst>
            <a:gd name="adj1" fmla="val 18750"/>
            <a:gd name="adj2" fmla="val 735"/>
            <a:gd name="adj3" fmla="val 18750"/>
            <a:gd name="adj4" fmla="val -13474"/>
            <a:gd name="adj5" fmla="val -47321"/>
            <a:gd name="adj6" fmla="val -2406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1990725</xdr:colOff>
      <xdr:row>15</xdr:row>
      <xdr:rowOff>0</xdr:rowOff>
    </xdr:from>
    <xdr:to>
      <xdr:col>11</xdr:col>
      <xdr:colOff>135452</xdr:colOff>
      <xdr:row>20</xdr:row>
      <xdr:rowOff>126225</xdr:rowOff>
    </xdr:to>
    <xdr:pic>
      <xdr:nvPicPr>
        <xdr:cNvPr id="7" name="図 6">
          <a:extLst>
            <a:ext uri="{FF2B5EF4-FFF2-40B4-BE49-F238E27FC236}">
              <a16:creationId xmlns=""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2609850" y="3438525"/>
          <a:ext cx="6669602" cy="1316850"/>
        </a:xfrm>
        <a:prstGeom prst="rect">
          <a:avLst/>
        </a:prstGeom>
      </xdr:spPr>
    </xdr:pic>
    <xdr:clientData/>
  </xdr:twoCellAnchor>
  <xdr:twoCellAnchor>
    <xdr:from>
      <xdr:col>1</xdr:col>
      <xdr:colOff>1419225</xdr:colOff>
      <xdr:row>0</xdr:row>
      <xdr:rowOff>47626</xdr:rowOff>
    </xdr:from>
    <xdr:to>
      <xdr:col>6</xdr:col>
      <xdr:colOff>9525</xdr:colOff>
      <xdr:row>1</xdr:row>
      <xdr:rowOff>133351</xdr:rowOff>
    </xdr:to>
    <xdr:sp macro="" textlink="">
      <xdr:nvSpPr>
        <xdr:cNvPr id="70" name="テキスト ボックス 69"/>
        <xdr:cNvSpPr txBox="1"/>
      </xdr:nvSpPr>
      <xdr:spPr>
        <a:xfrm>
          <a:off x="2038350" y="47626"/>
          <a:ext cx="3829050" cy="32385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契　約　分　　　見　本</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6865" name="Check Box 1" hidden="1">
              <a:extLst>
                <a:ext uri="{63B3BB69-23CF-44E3-9099-C40C66FF867C}">
                  <a14:compatExt spid="_x0000_s36865"/>
                </a:ext>
                <a:ext uri="{FF2B5EF4-FFF2-40B4-BE49-F238E27FC236}">
                  <a16:creationId xmlns="" xmlns:a16="http://schemas.microsoft.com/office/drawing/2014/main" id="{00000000-0008-0000-07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6866" name="Check Box 2" hidden="1">
              <a:extLst>
                <a:ext uri="{63B3BB69-23CF-44E3-9099-C40C66FF867C}">
                  <a14:compatExt spid="_x0000_s36866"/>
                </a:ext>
                <a:ext uri="{FF2B5EF4-FFF2-40B4-BE49-F238E27FC236}">
                  <a16:creationId xmlns="" xmlns:a16="http://schemas.microsoft.com/office/drawing/2014/main" id="{00000000-0008-0000-07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36867" name="Check Box 3" hidden="1">
              <a:extLst>
                <a:ext uri="{63B3BB69-23CF-44E3-9099-C40C66FF867C}">
                  <a14:compatExt spid="_x0000_s36867"/>
                </a:ext>
                <a:ext uri="{FF2B5EF4-FFF2-40B4-BE49-F238E27FC236}">
                  <a16:creationId xmlns="" xmlns:a16="http://schemas.microsoft.com/office/drawing/2014/main" id="{00000000-0008-0000-07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47625</xdr:rowOff>
        </xdr:from>
        <xdr:to>
          <xdr:col>12</xdr:col>
          <xdr:colOff>419100</xdr:colOff>
          <xdr:row>10</xdr:row>
          <xdr:rowOff>19050</xdr:rowOff>
        </xdr:to>
        <xdr:sp macro="" textlink="">
          <xdr:nvSpPr>
            <xdr:cNvPr id="36868" name="Check Box 4" hidden="1">
              <a:extLst>
                <a:ext uri="{63B3BB69-23CF-44E3-9099-C40C66FF867C}">
                  <a14:compatExt spid="_x0000_s36868"/>
                </a:ext>
                <a:ext uri="{FF2B5EF4-FFF2-40B4-BE49-F238E27FC236}">
                  <a16:creationId xmlns="" xmlns:a16="http://schemas.microsoft.com/office/drawing/2014/main" id="{00000000-0008-0000-07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6869" name="Check Box 5" hidden="1">
              <a:extLst>
                <a:ext uri="{63B3BB69-23CF-44E3-9099-C40C66FF867C}">
                  <a14:compatExt spid="_x0000_s36869"/>
                </a:ext>
                <a:ext uri="{FF2B5EF4-FFF2-40B4-BE49-F238E27FC236}">
                  <a16:creationId xmlns="" xmlns:a16="http://schemas.microsoft.com/office/drawing/2014/main" id="{00000000-0008-0000-07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6870" name="Check Box 6" hidden="1">
              <a:extLst>
                <a:ext uri="{63B3BB69-23CF-44E3-9099-C40C66FF867C}">
                  <a14:compatExt spid="_x0000_s36870"/>
                </a:ext>
                <a:ext uri="{FF2B5EF4-FFF2-40B4-BE49-F238E27FC236}">
                  <a16:creationId xmlns="" xmlns:a16="http://schemas.microsoft.com/office/drawing/2014/main" id="{00000000-0008-0000-07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47625</xdr:rowOff>
        </xdr:from>
        <xdr:to>
          <xdr:col>12</xdr:col>
          <xdr:colOff>419100</xdr:colOff>
          <xdr:row>11</xdr:row>
          <xdr:rowOff>19050</xdr:rowOff>
        </xdr:to>
        <xdr:sp macro="" textlink="">
          <xdr:nvSpPr>
            <xdr:cNvPr id="36871" name="Check Box 7" hidden="1">
              <a:extLst>
                <a:ext uri="{63B3BB69-23CF-44E3-9099-C40C66FF867C}">
                  <a14:compatExt spid="_x0000_s36871"/>
                </a:ext>
                <a:ext uri="{FF2B5EF4-FFF2-40B4-BE49-F238E27FC236}">
                  <a16:creationId xmlns="" xmlns:a16="http://schemas.microsoft.com/office/drawing/2014/main" id="{00000000-0008-0000-07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6872" name="Check Box 8" hidden="1">
              <a:extLst>
                <a:ext uri="{63B3BB69-23CF-44E3-9099-C40C66FF867C}">
                  <a14:compatExt spid="_x0000_s36872"/>
                </a:ext>
                <a:ext uri="{FF2B5EF4-FFF2-40B4-BE49-F238E27FC236}">
                  <a16:creationId xmlns="" xmlns:a16="http://schemas.microsoft.com/office/drawing/2014/main" id="{00000000-0008-0000-07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6873" name="Check Box 9" hidden="1">
              <a:extLst>
                <a:ext uri="{63B3BB69-23CF-44E3-9099-C40C66FF867C}">
                  <a14:compatExt spid="_x0000_s36873"/>
                </a:ext>
                <a:ext uri="{FF2B5EF4-FFF2-40B4-BE49-F238E27FC236}">
                  <a16:creationId xmlns="" xmlns:a16="http://schemas.microsoft.com/office/drawing/2014/main" id="{00000000-0008-0000-07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47625</xdr:rowOff>
        </xdr:from>
        <xdr:to>
          <xdr:col>12</xdr:col>
          <xdr:colOff>419100</xdr:colOff>
          <xdr:row>12</xdr:row>
          <xdr:rowOff>19050</xdr:rowOff>
        </xdr:to>
        <xdr:sp macro="" textlink="">
          <xdr:nvSpPr>
            <xdr:cNvPr id="36874" name="Check Box 10" hidden="1">
              <a:extLst>
                <a:ext uri="{63B3BB69-23CF-44E3-9099-C40C66FF867C}">
                  <a14:compatExt spid="_x0000_s36874"/>
                </a:ext>
                <a:ext uri="{FF2B5EF4-FFF2-40B4-BE49-F238E27FC236}">
                  <a16:creationId xmlns="" xmlns:a16="http://schemas.microsoft.com/office/drawing/2014/main" id="{00000000-0008-0000-07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6875" name="Check Box 11" hidden="1">
              <a:extLst>
                <a:ext uri="{63B3BB69-23CF-44E3-9099-C40C66FF867C}">
                  <a14:compatExt spid="_x0000_s36875"/>
                </a:ext>
                <a:ext uri="{FF2B5EF4-FFF2-40B4-BE49-F238E27FC236}">
                  <a16:creationId xmlns="" xmlns:a16="http://schemas.microsoft.com/office/drawing/2014/main" id="{00000000-0008-0000-07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6876" name="Check Box 12" hidden="1">
              <a:extLst>
                <a:ext uri="{63B3BB69-23CF-44E3-9099-C40C66FF867C}">
                  <a14:compatExt spid="_x0000_s36876"/>
                </a:ext>
                <a:ext uri="{FF2B5EF4-FFF2-40B4-BE49-F238E27FC236}">
                  <a16:creationId xmlns="" xmlns:a16="http://schemas.microsoft.com/office/drawing/2014/main" id="{00000000-0008-0000-07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47625</xdr:rowOff>
        </xdr:from>
        <xdr:to>
          <xdr:col>12</xdr:col>
          <xdr:colOff>419100</xdr:colOff>
          <xdr:row>13</xdr:row>
          <xdr:rowOff>19050</xdr:rowOff>
        </xdr:to>
        <xdr:sp macro="" textlink="">
          <xdr:nvSpPr>
            <xdr:cNvPr id="36877" name="Check Box 13" hidden="1">
              <a:extLst>
                <a:ext uri="{63B3BB69-23CF-44E3-9099-C40C66FF867C}">
                  <a14:compatExt spid="_x0000_s36877"/>
                </a:ext>
                <a:ext uri="{FF2B5EF4-FFF2-40B4-BE49-F238E27FC236}">
                  <a16:creationId xmlns="" xmlns:a16="http://schemas.microsoft.com/office/drawing/2014/main" id="{00000000-0008-0000-07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6878" name="Check Box 14" hidden="1">
              <a:extLst>
                <a:ext uri="{63B3BB69-23CF-44E3-9099-C40C66FF867C}">
                  <a14:compatExt spid="_x0000_s36878"/>
                </a:ext>
                <a:ext uri="{FF2B5EF4-FFF2-40B4-BE49-F238E27FC236}">
                  <a16:creationId xmlns="" xmlns:a16="http://schemas.microsoft.com/office/drawing/2014/main" id="{00000000-0008-0000-07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6879" name="Check Box 15" hidden="1">
              <a:extLst>
                <a:ext uri="{63B3BB69-23CF-44E3-9099-C40C66FF867C}">
                  <a14:compatExt spid="_x0000_s36879"/>
                </a:ext>
                <a:ext uri="{FF2B5EF4-FFF2-40B4-BE49-F238E27FC236}">
                  <a16:creationId xmlns="" xmlns:a16="http://schemas.microsoft.com/office/drawing/2014/main" id="{00000000-0008-0000-07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47625</xdr:rowOff>
        </xdr:from>
        <xdr:to>
          <xdr:col>12</xdr:col>
          <xdr:colOff>419100</xdr:colOff>
          <xdr:row>14</xdr:row>
          <xdr:rowOff>19050</xdr:rowOff>
        </xdr:to>
        <xdr:sp macro="" textlink="">
          <xdr:nvSpPr>
            <xdr:cNvPr id="36880" name="Check Box 16" hidden="1">
              <a:extLst>
                <a:ext uri="{63B3BB69-23CF-44E3-9099-C40C66FF867C}">
                  <a14:compatExt spid="_x0000_s36880"/>
                </a:ext>
                <a:ext uri="{FF2B5EF4-FFF2-40B4-BE49-F238E27FC236}">
                  <a16:creationId xmlns="" xmlns:a16="http://schemas.microsoft.com/office/drawing/2014/main" id="{00000000-0008-0000-07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6881" name="Check Box 17" hidden="1">
              <a:extLst>
                <a:ext uri="{63B3BB69-23CF-44E3-9099-C40C66FF867C}">
                  <a14:compatExt spid="_x0000_s36881"/>
                </a:ext>
                <a:ext uri="{FF2B5EF4-FFF2-40B4-BE49-F238E27FC236}">
                  <a16:creationId xmlns="" xmlns:a16="http://schemas.microsoft.com/office/drawing/2014/main" id="{00000000-0008-0000-07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6882" name="Check Box 18" hidden="1">
              <a:extLst>
                <a:ext uri="{63B3BB69-23CF-44E3-9099-C40C66FF867C}">
                  <a14:compatExt spid="_x0000_s36882"/>
                </a:ext>
                <a:ext uri="{FF2B5EF4-FFF2-40B4-BE49-F238E27FC236}">
                  <a16:creationId xmlns="" xmlns:a16="http://schemas.microsoft.com/office/drawing/2014/main" id="{00000000-0008-0000-07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47625</xdr:rowOff>
        </xdr:from>
        <xdr:to>
          <xdr:col>12</xdr:col>
          <xdr:colOff>419100</xdr:colOff>
          <xdr:row>15</xdr:row>
          <xdr:rowOff>19050</xdr:rowOff>
        </xdr:to>
        <xdr:sp macro="" textlink="">
          <xdr:nvSpPr>
            <xdr:cNvPr id="36883" name="Check Box 19" hidden="1">
              <a:extLst>
                <a:ext uri="{63B3BB69-23CF-44E3-9099-C40C66FF867C}">
                  <a14:compatExt spid="_x0000_s36883"/>
                </a:ext>
                <a:ext uri="{FF2B5EF4-FFF2-40B4-BE49-F238E27FC236}">
                  <a16:creationId xmlns="" xmlns:a16="http://schemas.microsoft.com/office/drawing/2014/main" id="{00000000-0008-0000-07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6884" name="Check Box 20" hidden="1">
              <a:extLst>
                <a:ext uri="{63B3BB69-23CF-44E3-9099-C40C66FF867C}">
                  <a14:compatExt spid="_x0000_s36884"/>
                </a:ext>
                <a:ext uri="{FF2B5EF4-FFF2-40B4-BE49-F238E27FC236}">
                  <a16:creationId xmlns="" xmlns:a16="http://schemas.microsoft.com/office/drawing/2014/main" id="{00000000-0008-0000-07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6885" name="Check Box 21" hidden="1">
              <a:extLst>
                <a:ext uri="{63B3BB69-23CF-44E3-9099-C40C66FF867C}">
                  <a14:compatExt spid="_x0000_s36885"/>
                </a:ext>
                <a:ext uri="{FF2B5EF4-FFF2-40B4-BE49-F238E27FC236}">
                  <a16:creationId xmlns="" xmlns:a16="http://schemas.microsoft.com/office/drawing/2014/main" id="{00000000-0008-0000-07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47625</xdr:rowOff>
        </xdr:from>
        <xdr:to>
          <xdr:col>12</xdr:col>
          <xdr:colOff>419100</xdr:colOff>
          <xdr:row>16</xdr:row>
          <xdr:rowOff>19050</xdr:rowOff>
        </xdr:to>
        <xdr:sp macro="" textlink="">
          <xdr:nvSpPr>
            <xdr:cNvPr id="36886" name="Check Box 22" hidden="1">
              <a:extLst>
                <a:ext uri="{63B3BB69-23CF-44E3-9099-C40C66FF867C}">
                  <a14:compatExt spid="_x0000_s36886"/>
                </a:ext>
                <a:ext uri="{FF2B5EF4-FFF2-40B4-BE49-F238E27FC236}">
                  <a16:creationId xmlns="" xmlns:a16="http://schemas.microsoft.com/office/drawing/2014/main" id="{00000000-0008-0000-07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6887" name="Check Box 23" hidden="1">
              <a:extLst>
                <a:ext uri="{63B3BB69-23CF-44E3-9099-C40C66FF867C}">
                  <a14:compatExt spid="_x0000_s36887"/>
                </a:ext>
                <a:ext uri="{FF2B5EF4-FFF2-40B4-BE49-F238E27FC236}">
                  <a16:creationId xmlns="" xmlns:a16="http://schemas.microsoft.com/office/drawing/2014/main" id="{00000000-0008-0000-07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6888" name="Check Box 24" hidden="1">
              <a:extLst>
                <a:ext uri="{63B3BB69-23CF-44E3-9099-C40C66FF867C}">
                  <a14:compatExt spid="_x0000_s36888"/>
                </a:ext>
                <a:ext uri="{FF2B5EF4-FFF2-40B4-BE49-F238E27FC236}">
                  <a16:creationId xmlns="" xmlns:a16="http://schemas.microsoft.com/office/drawing/2014/main" id="{00000000-0008-0000-07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47625</xdr:rowOff>
        </xdr:from>
        <xdr:to>
          <xdr:col>12</xdr:col>
          <xdr:colOff>419100</xdr:colOff>
          <xdr:row>17</xdr:row>
          <xdr:rowOff>19050</xdr:rowOff>
        </xdr:to>
        <xdr:sp macro="" textlink="">
          <xdr:nvSpPr>
            <xdr:cNvPr id="36889" name="Check Box 25" hidden="1">
              <a:extLst>
                <a:ext uri="{63B3BB69-23CF-44E3-9099-C40C66FF867C}">
                  <a14:compatExt spid="_x0000_s36889"/>
                </a:ext>
                <a:ext uri="{FF2B5EF4-FFF2-40B4-BE49-F238E27FC236}">
                  <a16:creationId xmlns="" xmlns:a16="http://schemas.microsoft.com/office/drawing/2014/main" id="{00000000-0008-0000-07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6890" name="Check Box 26" hidden="1">
              <a:extLst>
                <a:ext uri="{63B3BB69-23CF-44E3-9099-C40C66FF867C}">
                  <a14:compatExt spid="_x0000_s36890"/>
                </a:ext>
                <a:ext uri="{FF2B5EF4-FFF2-40B4-BE49-F238E27FC236}">
                  <a16:creationId xmlns="" xmlns:a16="http://schemas.microsoft.com/office/drawing/2014/main" id="{00000000-0008-0000-07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6891" name="Check Box 27" hidden="1">
              <a:extLst>
                <a:ext uri="{63B3BB69-23CF-44E3-9099-C40C66FF867C}">
                  <a14:compatExt spid="_x0000_s36891"/>
                </a:ext>
                <a:ext uri="{FF2B5EF4-FFF2-40B4-BE49-F238E27FC236}">
                  <a16:creationId xmlns="" xmlns:a16="http://schemas.microsoft.com/office/drawing/2014/main" id="{00000000-0008-0000-07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47625</xdr:rowOff>
        </xdr:from>
        <xdr:to>
          <xdr:col>12</xdr:col>
          <xdr:colOff>419100</xdr:colOff>
          <xdr:row>18</xdr:row>
          <xdr:rowOff>19050</xdr:rowOff>
        </xdr:to>
        <xdr:sp macro="" textlink="">
          <xdr:nvSpPr>
            <xdr:cNvPr id="36892" name="Check Box 28" hidden="1">
              <a:extLst>
                <a:ext uri="{63B3BB69-23CF-44E3-9099-C40C66FF867C}">
                  <a14:compatExt spid="_x0000_s36892"/>
                </a:ext>
                <a:ext uri="{FF2B5EF4-FFF2-40B4-BE49-F238E27FC236}">
                  <a16:creationId xmlns="" xmlns:a16="http://schemas.microsoft.com/office/drawing/2014/main" id="{00000000-0008-0000-07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6893" name="Check Box 29" hidden="1">
              <a:extLst>
                <a:ext uri="{63B3BB69-23CF-44E3-9099-C40C66FF867C}">
                  <a14:compatExt spid="_x0000_s36893"/>
                </a:ext>
                <a:ext uri="{FF2B5EF4-FFF2-40B4-BE49-F238E27FC236}">
                  <a16:creationId xmlns="" xmlns:a16="http://schemas.microsoft.com/office/drawing/2014/main" id="{00000000-0008-0000-07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6894" name="Check Box 30" hidden="1">
              <a:extLst>
                <a:ext uri="{63B3BB69-23CF-44E3-9099-C40C66FF867C}">
                  <a14:compatExt spid="_x0000_s36894"/>
                </a:ext>
                <a:ext uri="{FF2B5EF4-FFF2-40B4-BE49-F238E27FC236}">
                  <a16:creationId xmlns="" xmlns:a16="http://schemas.microsoft.com/office/drawing/2014/main" id="{00000000-0008-0000-07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47625</xdr:rowOff>
        </xdr:from>
        <xdr:to>
          <xdr:col>12</xdr:col>
          <xdr:colOff>419100</xdr:colOff>
          <xdr:row>19</xdr:row>
          <xdr:rowOff>19050</xdr:rowOff>
        </xdr:to>
        <xdr:sp macro="" textlink="">
          <xdr:nvSpPr>
            <xdr:cNvPr id="36895" name="Check Box 31" hidden="1">
              <a:extLst>
                <a:ext uri="{63B3BB69-23CF-44E3-9099-C40C66FF867C}">
                  <a14:compatExt spid="_x0000_s36895"/>
                </a:ext>
                <a:ext uri="{FF2B5EF4-FFF2-40B4-BE49-F238E27FC236}">
                  <a16:creationId xmlns="" xmlns:a16="http://schemas.microsoft.com/office/drawing/2014/main" id="{00000000-0008-0000-0700-00001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6896" name="Check Box 32" hidden="1">
              <a:extLst>
                <a:ext uri="{63B3BB69-23CF-44E3-9099-C40C66FF867C}">
                  <a14:compatExt spid="_x0000_s36896"/>
                </a:ext>
                <a:ext uri="{FF2B5EF4-FFF2-40B4-BE49-F238E27FC236}">
                  <a16:creationId xmlns="" xmlns:a16="http://schemas.microsoft.com/office/drawing/2014/main" id="{00000000-0008-0000-0700-00002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6897" name="Check Box 33" hidden="1">
              <a:extLst>
                <a:ext uri="{63B3BB69-23CF-44E3-9099-C40C66FF867C}">
                  <a14:compatExt spid="_x0000_s36897"/>
                </a:ext>
                <a:ext uri="{FF2B5EF4-FFF2-40B4-BE49-F238E27FC236}">
                  <a16:creationId xmlns="" xmlns:a16="http://schemas.microsoft.com/office/drawing/2014/main" id="{00000000-0008-0000-0700-00002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47625</xdr:rowOff>
        </xdr:from>
        <xdr:to>
          <xdr:col>12</xdr:col>
          <xdr:colOff>419100</xdr:colOff>
          <xdr:row>20</xdr:row>
          <xdr:rowOff>19050</xdr:rowOff>
        </xdr:to>
        <xdr:sp macro="" textlink="">
          <xdr:nvSpPr>
            <xdr:cNvPr id="36898" name="Check Box 34" hidden="1">
              <a:extLst>
                <a:ext uri="{63B3BB69-23CF-44E3-9099-C40C66FF867C}">
                  <a14:compatExt spid="_x0000_s36898"/>
                </a:ext>
                <a:ext uri="{FF2B5EF4-FFF2-40B4-BE49-F238E27FC236}">
                  <a16:creationId xmlns="" xmlns:a16="http://schemas.microsoft.com/office/drawing/2014/main" id="{00000000-0008-0000-0700-00002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6899" name="Check Box 35" hidden="1">
              <a:extLst>
                <a:ext uri="{63B3BB69-23CF-44E3-9099-C40C66FF867C}">
                  <a14:compatExt spid="_x0000_s36899"/>
                </a:ext>
                <a:ext uri="{FF2B5EF4-FFF2-40B4-BE49-F238E27FC236}">
                  <a16:creationId xmlns="" xmlns:a16="http://schemas.microsoft.com/office/drawing/2014/main" id="{00000000-0008-0000-0700-00002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6900" name="Check Box 36" hidden="1">
              <a:extLst>
                <a:ext uri="{63B3BB69-23CF-44E3-9099-C40C66FF867C}">
                  <a14:compatExt spid="_x0000_s36900"/>
                </a:ext>
                <a:ext uri="{FF2B5EF4-FFF2-40B4-BE49-F238E27FC236}">
                  <a16:creationId xmlns="" xmlns:a16="http://schemas.microsoft.com/office/drawing/2014/main" id="{00000000-0008-0000-0700-00002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xdr:row>
          <xdr:rowOff>47625</xdr:rowOff>
        </xdr:from>
        <xdr:to>
          <xdr:col>12</xdr:col>
          <xdr:colOff>419100</xdr:colOff>
          <xdr:row>21</xdr:row>
          <xdr:rowOff>19050</xdr:rowOff>
        </xdr:to>
        <xdr:sp macro="" textlink="">
          <xdr:nvSpPr>
            <xdr:cNvPr id="36901" name="Check Box 37" hidden="1">
              <a:extLst>
                <a:ext uri="{63B3BB69-23CF-44E3-9099-C40C66FF867C}">
                  <a14:compatExt spid="_x0000_s36901"/>
                </a:ext>
                <a:ext uri="{FF2B5EF4-FFF2-40B4-BE49-F238E27FC236}">
                  <a16:creationId xmlns="" xmlns:a16="http://schemas.microsoft.com/office/drawing/2014/main" id="{00000000-0008-0000-0700-00002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6902" name="Check Box 38" hidden="1">
              <a:extLst>
                <a:ext uri="{63B3BB69-23CF-44E3-9099-C40C66FF867C}">
                  <a14:compatExt spid="_x0000_s36902"/>
                </a:ext>
                <a:ext uri="{FF2B5EF4-FFF2-40B4-BE49-F238E27FC236}">
                  <a16:creationId xmlns="" xmlns:a16="http://schemas.microsoft.com/office/drawing/2014/main" id="{00000000-0008-0000-0700-00002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6903" name="Check Box 39" hidden="1">
              <a:extLst>
                <a:ext uri="{63B3BB69-23CF-44E3-9099-C40C66FF867C}">
                  <a14:compatExt spid="_x0000_s36903"/>
                </a:ext>
                <a:ext uri="{FF2B5EF4-FFF2-40B4-BE49-F238E27FC236}">
                  <a16:creationId xmlns="" xmlns:a16="http://schemas.microsoft.com/office/drawing/2014/main" id="{00000000-0008-0000-0700-00002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21</xdr:row>
          <xdr:rowOff>47625</xdr:rowOff>
        </xdr:from>
        <xdr:to>
          <xdr:col>12</xdr:col>
          <xdr:colOff>419100</xdr:colOff>
          <xdr:row>22</xdr:row>
          <xdr:rowOff>19050</xdr:rowOff>
        </xdr:to>
        <xdr:sp macro="" textlink="">
          <xdr:nvSpPr>
            <xdr:cNvPr id="36904" name="Check Box 40" hidden="1">
              <a:extLst>
                <a:ext uri="{63B3BB69-23CF-44E3-9099-C40C66FF867C}">
                  <a14:compatExt spid="_x0000_s36904"/>
                </a:ext>
                <a:ext uri="{FF2B5EF4-FFF2-40B4-BE49-F238E27FC236}">
                  <a16:creationId xmlns="" xmlns:a16="http://schemas.microsoft.com/office/drawing/2014/main" id="{00000000-0008-0000-0700-00002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6905" name="Check Box 41" hidden="1">
              <a:extLst>
                <a:ext uri="{63B3BB69-23CF-44E3-9099-C40C66FF867C}">
                  <a14:compatExt spid="_x0000_s36905"/>
                </a:ext>
                <a:ext uri="{FF2B5EF4-FFF2-40B4-BE49-F238E27FC236}">
                  <a16:creationId xmlns="" xmlns:a16="http://schemas.microsoft.com/office/drawing/2014/main" id="{00000000-0008-0000-0700-00002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6906" name="Check Box 42" hidden="1">
              <a:extLst>
                <a:ext uri="{63B3BB69-23CF-44E3-9099-C40C66FF867C}">
                  <a14:compatExt spid="_x0000_s36906"/>
                </a:ext>
                <a:ext uri="{FF2B5EF4-FFF2-40B4-BE49-F238E27FC236}">
                  <a16:creationId xmlns="" xmlns:a16="http://schemas.microsoft.com/office/drawing/2014/main" id="{00000000-0008-0000-0700-00002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47625</xdr:rowOff>
        </xdr:from>
        <xdr:to>
          <xdr:col>12</xdr:col>
          <xdr:colOff>419100</xdr:colOff>
          <xdr:row>23</xdr:row>
          <xdr:rowOff>19050</xdr:rowOff>
        </xdr:to>
        <xdr:sp macro="" textlink="">
          <xdr:nvSpPr>
            <xdr:cNvPr id="36907" name="Check Box 43" hidden="1">
              <a:extLst>
                <a:ext uri="{63B3BB69-23CF-44E3-9099-C40C66FF867C}">
                  <a14:compatExt spid="_x0000_s36907"/>
                </a:ext>
                <a:ext uri="{FF2B5EF4-FFF2-40B4-BE49-F238E27FC236}">
                  <a16:creationId xmlns="" xmlns:a16="http://schemas.microsoft.com/office/drawing/2014/main" id="{00000000-0008-0000-0700-00002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6908" name="Check Box 44" hidden="1">
              <a:extLst>
                <a:ext uri="{63B3BB69-23CF-44E3-9099-C40C66FF867C}">
                  <a14:compatExt spid="_x0000_s36908"/>
                </a:ext>
                <a:ext uri="{FF2B5EF4-FFF2-40B4-BE49-F238E27FC236}">
                  <a16:creationId xmlns="" xmlns:a16="http://schemas.microsoft.com/office/drawing/2014/main" id="{00000000-0008-0000-0700-00002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6909" name="Check Box 45" hidden="1">
              <a:extLst>
                <a:ext uri="{63B3BB69-23CF-44E3-9099-C40C66FF867C}">
                  <a14:compatExt spid="_x0000_s36909"/>
                </a:ext>
                <a:ext uri="{FF2B5EF4-FFF2-40B4-BE49-F238E27FC236}">
                  <a16:creationId xmlns="" xmlns:a16="http://schemas.microsoft.com/office/drawing/2014/main" id="{00000000-0008-0000-0700-00002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47625</xdr:rowOff>
        </xdr:from>
        <xdr:to>
          <xdr:col>12</xdr:col>
          <xdr:colOff>419100</xdr:colOff>
          <xdr:row>24</xdr:row>
          <xdr:rowOff>19050</xdr:rowOff>
        </xdr:to>
        <xdr:sp macro="" textlink="">
          <xdr:nvSpPr>
            <xdr:cNvPr id="36910" name="Check Box 46" hidden="1">
              <a:extLst>
                <a:ext uri="{63B3BB69-23CF-44E3-9099-C40C66FF867C}">
                  <a14:compatExt spid="_x0000_s36910"/>
                </a:ext>
                <a:ext uri="{FF2B5EF4-FFF2-40B4-BE49-F238E27FC236}">
                  <a16:creationId xmlns="" xmlns:a16="http://schemas.microsoft.com/office/drawing/2014/main" id="{00000000-0008-0000-0700-00002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6911" name="Check Box 47" hidden="1">
              <a:extLst>
                <a:ext uri="{63B3BB69-23CF-44E3-9099-C40C66FF867C}">
                  <a14:compatExt spid="_x0000_s36911"/>
                </a:ext>
                <a:ext uri="{FF2B5EF4-FFF2-40B4-BE49-F238E27FC236}">
                  <a16:creationId xmlns="" xmlns:a16="http://schemas.microsoft.com/office/drawing/2014/main" id="{00000000-0008-0000-0700-00002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6912" name="Check Box 48" hidden="1">
              <a:extLst>
                <a:ext uri="{63B3BB69-23CF-44E3-9099-C40C66FF867C}">
                  <a14:compatExt spid="_x0000_s36912"/>
                </a:ext>
                <a:ext uri="{FF2B5EF4-FFF2-40B4-BE49-F238E27FC236}">
                  <a16:creationId xmlns="" xmlns:a16="http://schemas.microsoft.com/office/drawing/2014/main" id="{00000000-0008-0000-0700-00003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47625</xdr:rowOff>
        </xdr:from>
        <xdr:to>
          <xdr:col>12</xdr:col>
          <xdr:colOff>419100</xdr:colOff>
          <xdr:row>25</xdr:row>
          <xdr:rowOff>19050</xdr:rowOff>
        </xdr:to>
        <xdr:sp macro="" textlink="">
          <xdr:nvSpPr>
            <xdr:cNvPr id="36913" name="Check Box 49" hidden="1">
              <a:extLst>
                <a:ext uri="{63B3BB69-23CF-44E3-9099-C40C66FF867C}">
                  <a14:compatExt spid="_x0000_s36913"/>
                </a:ext>
                <a:ext uri="{FF2B5EF4-FFF2-40B4-BE49-F238E27FC236}">
                  <a16:creationId xmlns="" xmlns:a16="http://schemas.microsoft.com/office/drawing/2014/main" id="{00000000-0008-0000-0700-00003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6914" name="Check Box 50" hidden="1">
              <a:extLst>
                <a:ext uri="{63B3BB69-23CF-44E3-9099-C40C66FF867C}">
                  <a14:compatExt spid="_x0000_s36914"/>
                </a:ext>
                <a:ext uri="{FF2B5EF4-FFF2-40B4-BE49-F238E27FC236}">
                  <a16:creationId xmlns="" xmlns:a16="http://schemas.microsoft.com/office/drawing/2014/main" id="{00000000-0008-0000-0700-00003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6915" name="Check Box 51" hidden="1">
              <a:extLst>
                <a:ext uri="{63B3BB69-23CF-44E3-9099-C40C66FF867C}">
                  <a14:compatExt spid="_x0000_s36915"/>
                </a:ext>
                <a:ext uri="{FF2B5EF4-FFF2-40B4-BE49-F238E27FC236}">
                  <a16:creationId xmlns="" xmlns:a16="http://schemas.microsoft.com/office/drawing/2014/main" id="{00000000-0008-0000-0700-00003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47625</xdr:rowOff>
        </xdr:from>
        <xdr:to>
          <xdr:col>12</xdr:col>
          <xdr:colOff>419100</xdr:colOff>
          <xdr:row>26</xdr:row>
          <xdr:rowOff>19050</xdr:rowOff>
        </xdr:to>
        <xdr:sp macro="" textlink="">
          <xdr:nvSpPr>
            <xdr:cNvPr id="36916" name="Check Box 52" hidden="1">
              <a:extLst>
                <a:ext uri="{63B3BB69-23CF-44E3-9099-C40C66FF867C}">
                  <a14:compatExt spid="_x0000_s36916"/>
                </a:ext>
                <a:ext uri="{FF2B5EF4-FFF2-40B4-BE49-F238E27FC236}">
                  <a16:creationId xmlns="" xmlns:a16="http://schemas.microsoft.com/office/drawing/2014/main" id="{00000000-0008-0000-0700-00003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6917" name="Check Box 53" hidden="1">
              <a:extLst>
                <a:ext uri="{63B3BB69-23CF-44E3-9099-C40C66FF867C}">
                  <a14:compatExt spid="_x0000_s36917"/>
                </a:ext>
                <a:ext uri="{FF2B5EF4-FFF2-40B4-BE49-F238E27FC236}">
                  <a16:creationId xmlns="" xmlns:a16="http://schemas.microsoft.com/office/drawing/2014/main" id="{00000000-0008-0000-0700-00003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6918" name="Check Box 54" hidden="1">
              <a:extLst>
                <a:ext uri="{63B3BB69-23CF-44E3-9099-C40C66FF867C}">
                  <a14:compatExt spid="_x0000_s36918"/>
                </a:ext>
                <a:ext uri="{FF2B5EF4-FFF2-40B4-BE49-F238E27FC236}">
                  <a16:creationId xmlns="" xmlns:a16="http://schemas.microsoft.com/office/drawing/2014/main" id="{00000000-0008-0000-0700-00003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47625</xdr:rowOff>
        </xdr:from>
        <xdr:to>
          <xdr:col>12</xdr:col>
          <xdr:colOff>419100</xdr:colOff>
          <xdr:row>27</xdr:row>
          <xdr:rowOff>19050</xdr:rowOff>
        </xdr:to>
        <xdr:sp macro="" textlink="">
          <xdr:nvSpPr>
            <xdr:cNvPr id="36919" name="Check Box 55" hidden="1">
              <a:extLst>
                <a:ext uri="{63B3BB69-23CF-44E3-9099-C40C66FF867C}">
                  <a14:compatExt spid="_x0000_s36919"/>
                </a:ext>
                <a:ext uri="{FF2B5EF4-FFF2-40B4-BE49-F238E27FC236}">
                  <a16:creationId xmlns="" xmlns:a16="http://schemas.microsoft.com/office/drawing/2014/main" id="{00000000-0008-0000-0700-00003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6920" name="Check Box 56" hidden="1">
              <a:extLst>
                <a:ext uri="{63B3BB69-23CF-44E3-9099-C40C66FF867C}">
                  <a14:compatExt spid="_x0000_s36920"/>
                </a:ext>
                <a:ext uri="{FF2B5EF4-FFF2-40B4-BE49-F238E27FC236}">
                  <a16:creationId xmlns="" xmlns:a16="http://schemas.microsoft.com/office/drawing/2014/main" id="{00000000-0008-0000-0700-00003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6921" name="Check Box 57" hidden="1">
              <a:extLst>
                <a:ext uri="{63B3BB69-23CF-44E3-9099-C40C66FF867C}">
                  <a14:compatExt spid="_x0000_s36921"/>
                </a:ext>
                <a:ext uri="{FF2B5EF4-FFF2-40B4-BE49-F238E27FC236}">
                  <a16:creationId xmlns="" xmlns:a16="http://schemas.microsoft.com/office/drawing/2014/main" id="{00000000-0008-0000-0700-00003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47625</xdr:rowOff>
        </xdr:from>
        <xdr:to>
          <xdr:col>12</xdr:col>
          <xdr:colOff>419100</xdr:colOff>
          <xdr:row>28</xdr:row>
          <xdr:rowOff>19050</xdr:rowOff>
        </xdr:to>
        <xdr:sp macro="" textlink="">
          <xdr:nvSpPr>
            <xdr:cNvPr id="36922" name="Check Box 58" hidden="1">
              <a:extLst>
                <a:ext uri="{63B3BB69-23CF-44E3-9099-C40C66FF867C}">
                  <a14:compatExt spid="_x0000_s36922"/>
                </a:ext>
                <a:ext uri="{FF2B5EF4-FFF2-40B4-BE49-F238E27FC236}">
                  <a16:creationId xmlns="" xmlns:a16="http://schemas.microsoft.com/office/drawing/2014/main" id="{00000000-0008-0000-0700-00003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6923" name="Check Box 59" hidden="1">
              <a:extLst>
                <a:ext uri="{63B3BB69-23CF-44E3-9099-C40C66FF867C}">
                  <a14:compatExt spid="_x0000_s36923"/>
                </a:ext>
                <a:ext uri="{FF2B5EF4-FFF2-40B4-BE49-F238E27FC236}">
                  <a16:creationId xmlns="" xmlns:a16="http://schemas.microsoft.com/office/drawing/2014/main" id="{00000000-0008-0000-0700-00003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6924" name="Check Box 60" hidden="1">
              <a:extLst>
                <a:ext uri="{63B3BB69-23CF-44E3-9099-C40C66FF867C}">
                  <a14:compatExt spid="_x0000_s36924"/>
                </a:ext>
                <a:ext uri="{FF2B5EF4-FFF2-40B4-BE49-F238E27FC236}">
                  <a16:creationId xmlns="" xmlns:a16="http://schemas.microsoft.com/office/drawing/2014/main" id="{00000000-0008-0000-0700-00003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47625</xdr:rowOff>
        </xdr:from>
        <xdr:to>
          <xdr:col>12</xdr:col>
          <xdr:colOff>419100</xdr:colOff>
          <xdr:row>29</xdr:row>
          <xdr:rowOff>19050</xdr:rowOff>
        </xdr:to>
        <xdr:sp macro="" textlink="">
          <xdr:nvSpPr>
            <xdr:cNvPr id="36925" name="Check Box 61" hidden="1">
              <a:extLst>
                <a:ext uri="{63B3BB69-23CF-44E3-9099-C40C66FF867C}">
                  <a14:compatExt spid="_x0000_s36925"/>
                </a:ext>
                <a:ext uri="{FF2B5EF4-FFF2-40B4-BE49-F238E27FC236}">
                  <a16:creationId xmlns="" xmlns:a16="http://schemas.microsoft.com/office/drawing/2014/main" id="{00000000-0008-0000-0700-00003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36926" name="Check Box 62" hidden="1">
              <a:extLst>
                <a:ext uri="{63B3BB69-23CF-44E3-9099-C40C66FF867C}">
                  <a14:compatExt spid="_x0000_s36926"/>
                </a:ext>
                <a:ext uri="{FF2B5EF4-FFF2-40B4-BE49-F238E27FC236}">
                  <a16:creationId xmlns="" xmlns:a16="http://schemas.microsoft.com/office/drawing/2014/main" id="{00000000-0008-0000-0700-00003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47625</xdr:rowOff>
        </xdr:from>
        <xdr:to>
          <xdr:col>12</xdr:col>
          <xdr:colOff>419100</xdr:colOff>
          <xdr:row>30</xdr:row>
          <xdr:rowOff>19050</xdr:rowOff>
        </xdr:to>
        <xdr:sp macro="" textlink="">
          <xdr:nvSpPr>
            <xdr:cNvPr id="36927" name="Check Box 63" hidden="1">
              <a:extLst>
                <a:ext uri="{63B3BB69-23CF-44E3-9099-C40C66FF867C}">
                  <a14:compatExt spid="_x0000_s36927"/>
                </a:ext>
                <a:ext uri="{FF2B5EF4-FFF2-40B4-BE49-F238E27FC236}">
                  <a16:creationId xmlns="" xmlns:a16="http://schemas.microsoft.com/office/drawing/2014/main" id="{00000000-0008-0000-0700-00003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104775</xdr:colOff>
      <xdr:row>1</xdr:row>
      <xdr:rowOff>152400</xdr:rowOff>
    </xdr:from>
    <xdr:to>
      <xdr:col>11</xdr:col>
      <xdr:colOff>323850</xdr:colOff>
      <xdr:row>5</xdr:row>
      <xdr:rowOff>9525</xdr:rowOff>
    </xdr:to>
    <xdr:pic>
      <xdr:nvPicPr>
        <xdr:cNvPr id="65" name="図 64">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390525"/>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6930" name="Check Box 66" hidden="1">
              <a:extLst>
                <a:ext uri="{63B3BB69-23CF-44E3-9099-C40C66FF867C}">
                  <a14:compatExt spid="_x0000_s36930"/>
                </a:ext>
                <a:ext uri="{FF2B5EF4-FFF2-40B4-BE49-F238E27FC236}">
                  <a16:creationId xmlns="" xmlns:a16="http://schemas.microsoft.com/office/drawing/2014/main" id="{00000000-0008-0000-0700-00004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47625</xdr:rowOff>
        </xdr:from>
        <xdr:to>
          <xdr:col>12</xdr:col>
          <xdr:colOff>419100</xdr:colOff>
          <xdr:row>9</xdr:row>
          <xdr:rowOff>19050</xdr:rowOff>
        </xdr:to>
        <xdr:sp macro="" textlink="">
          <xdr:nvSpPr>
            <xdr:cNvPr id="36931" name="Check Box 67" hidden="1">
              <a:extLst>
                <a:ext uri="{63B3BB69-23CF-44E3-9099-C40C66FF867C}">
                  <a14:compatExt spid="_x0000_s36931"/>
                </a:ext>
                <a:ext uri="{FF2B5EF4-FFF2-40B4-BE49-F238E27FC236}">
                  <a16:creationId xmlns="" xmlns:a16="http://schemas.microsoft.com/office/drawing/2014/main" id="{00000000-0008-0000-0700-00004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514350</xdr:colOff>
      <xdr:row>14</xdr:row>
      <xdr:rowOff>161925</xdr:rowOff>
    </xdr:from>
    <xdr:to>
      <xdr:col>9</xdr:col>
      <xdr:colOff>171450</xdr:colOff>
      <xdr:row>22</xdr:row>
      <xdr:rowOff>200025</xdr:rowOff>
    </xdr:to>
    <xdr:sp macro="" textlink="">
      <xdr:nvSpPr>
        <xdr:cNvPr id="71" name="角丸四角形吹き出し 70">
          <a:extLst>
            <a:ext uri="{FF2B5EF4-FFF2-40B4-BE49-F238E27FC236}">
              <a16:creationId xmlns="" xmlns:a16="http://schemas.microsoft.com/office/drawing/2014/main" id="{00000000-0008-0000-0700-000047000000}"/>
            </a:ext>
          </a:extLst>
        </xdr:cNvPr>
        <xdr:cNvSpPr/>
      </xdr:nvSpPr>
      <xdr:spPr>
        <a:xfrm>
          <a:off x="514350" y="3362325"/>
          <a:ext cx="7419975" cy="1943100"/>
        </a:xfrm>
        <a:prstGeom prst="wedgeRoundRectCallout">
          <a:avLst>
            <a:gd name="adj1" fmla="val -51827"/>
            <a:gd name="adj2" fmla="val -105982"/>
            <a:gd name="adj3" fmla="val 16667"/>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取引年月日欄には</a:t>
          </a:r>
          <a:endParaRPr kumimoji="1" lang="en-US" altLang="ja-JP" sz="1400"/>
        </a:p>
        <a:p>
          <a:pPr algn="l"/>
          <a:r>
            <a:rPr kumimoji="1" lang="ja-JP" altLang="en-US" sz="1400"/>
            <a:t>◆　途中出来高請求の場合は月締めの日付　</a:t>
          </a:r>
          <a:endParaRPr kumimoji="1" lang="en-US" altLang="ja-JP" sz="1400"/>
        </a:p>
        <a:p>
          <a:pPr algn="l"/>
          <a:r>
            <a:rPr kumimoji="1" lang="ja-JP" altLang="en-US" sz="1400"/>
            <a:t>　　　</a:t>
          </a:r>
          <a:r>
            <a:rPr kumimoji="1" lang="en-US" altLang="ja-JP" sz="1400"/>
            <a:t>(</a:t>
          </a:r>
          <a:r>
            <a:rPr kumimoji="1" lang="ja-JP" altLang="en-US" sz="1400"/>
            <a:t>例：</a:t>
          </a:r>
          <a:r>
            <a:rPr kumimoji="1" lang="en-US" altLang="ja-JP" sz="1400"/>
            <a:t>2023.10.15</a:t>
          </a:r>
          <a:r>
            <a:rPr kumimoji="1" lang="ja-JP" altLang="en-US" sz="1400"/>
            <a:t>締の請求であれば</a:t>
          </a:r>
          <a:r>
            <a:rPr kumimoji="1" lang="en-US" altLang="ja-JP" sz="1400"/>
            <a:t>2023.10.15</a:t>
          </a:r>
          <a:r>
            <a:rPr kumimoji="1" lang="ja-JP" altLang="en-US" sz="1400"/>
            <a:t>）を記入して下さい</a:t>
          </a:r>
          <a:endParaRPr kumimoji="1" lang="en-US" altLang="ja-JP" sz="1400"/>
        </a:p>
        <a:p>
          <a:pPr algn="l"/>
          <a:endParaRPr kumimoji="1" lang="en-US" altLang="ja-JP" sz="1400"/>
        </a:p>
        <a:p>
          <a:pPr algn="l"/>
          <a:r>
            <a:rPr kumimoji="1" lang="ja-JP" altLang="en-US" sz="1400"/>
            <a:t>◆　作業完了（納品）での請求の場合は、それぞれの完了日（納品日）を記入して下さい</a:t>
          </a:r>
        </a:p>
      </xdr:txBody>
    </xdr:sp>
    <xdr:clientData/>
  </xdr:twoCellAnchor>
  <xdr:twoCellAnchor>
    <xdr:from>
      <xdr:col>0</xdr:col>
      <xdr:colOff>533400</xdr:colOff>
      <xdr:row>23</xdr:row>
      <xdr:rowOff>180975</xdr:rowOff>
    </xdr:from>
    <xdr:to>
      <xdr:col>9</xdr:col>
      <xdr:colOff>247650</xdr:colOff>
      <xdr:row>28</xdr:row>
      <xdr:rowOff>123825</xdr:rowOff>
    </xdr:to>
    <xdr:sp macro="" textlink="">
      <xdr:nvSpPr>
        <xdr:cNvPr id="72" name="テキスト ボックス 71">
          <a:extLst>
            <a:ext uri="{FF2B5EF4-FFF2-40B4-BE49-F238E27FC236}">
              <a16:creationId xmlns="" xmlns:a16="http://schemas.microsoft.com/office/drawing/2014/main" id="{00000000-0008-0000-0700-000048000000}"/>
            </a:ext>
          </a:extLst>
        </xdr:cNvPr>
        <xdr:cNvSpPr txBox="1"/>
      </xdr:nvSpPr>
      <xdr:spPr>
        <a:xfrm>
          <a:off x="533400" y="5524500"/>
          <a:ext cx="7477125" cy="11334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ysClr val="windowText" lastClr="000000"/>
              </a:solidFill>
            </a:rPr>
            <a:t>貴社の適格請求書（内訳明細付）を添付して頂くことで内訳書の代用が来ます。</a:t>
          </a:r>
          <a:endParaRPr kumimoji="1" lang="en-US" altLang="ja-JP" sz="1600">
            <a:solidFill>
              <a:sysClr val="windowText" lastClr="000000"/>
            </a:solidFill>
          </a:endParaRPr>
        </a:p>
        <a:p>
          <a:r>
            <a:rPr kumimoji="1" lang="ja-JP" altLang="en-US" sz="1600">
              <a:solidFill>
                <a:sysClr val="windowText" lastClr="000000"/>
              </a:solidFill>
            </a:rPr>
            <a:t>（適格請求書の内訳明細として認められるものに限る）</a:t>
          </a:r>
        </a:p>
      </xdr:txBody>
    </xdr:sp>
    <xdr:clientData/>
  </xdr:twoCellAnchor>
  <xdr:twoCellAnchor>
    <xdr:from>
      <xdr:col>1</xdr:col>
      <xdr:colOff>1428750</xdr:colOff>
      <xdr:row>0</xdr:row>
      <xdr:rowOff>9526</xdr:rowOff>
    </xdr:from>
    <xdr:to>
      <xdr:col>6</xdr:col>
      <xdr:colOff>314325</xdr:colOff>
      <xdr:row>1</xdr:row>
      <xdr:rowOff>133351</xdr:rowOff>
    </xdr:to>
    <xdr:sp macro="" textlink="">
      <xdr:nvSpPr>
        <xdr:cNvPr id="70" name="テキスト ボックス 69"/>
        <xdr:cNvSpPr txBox="1"/>
      </xdr:nvSpPr>
      <xdr:spPr>
        <a:xfrm>
          <a:off x="2047875" y="9526"/>
          <a:ext cx="4124325" cy="361950"/>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solidFill>
                <a:schemeClr val="bg1"/>
              </a:solidFill>
            </a:rPr>
            <a:t>契約外・納品等　見　本</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16</xdr:row>
      <xdr:rowOff>304800</xdr:rowOff>
    </xdr:from>
    <xdr:to>
      <xdr:col>5</xdr:col>
      <xdr:colOff>685800</xdr:colOff>
      <xdr:row>20</xdr:row>
      <xdr:rowOff>180975</xdr:rowOff>
    </xdr:to>
    <xdr:sp macro="" textlink="">
      <xdr:nvSpPr>
        <xdr:cNvPr id="2" name="角丸四角形吹き出し 1">
          <a:extLst>
            <a:ext uri="{FF2B5EF4-FFF2-40B4-BE49-F238E27FC236}">
              <a16:creationId xmlns="" xmlns:a16="http://schemas.microsoft.com/office/drawing/2014/main" id="{00000000-0008-0000-0800-000002000000}"/>
            </a:ext>
          </a:extLst>
        </xdr:cNvPr>
        <xdr:cNvSpPr/>
      </xdr:nvSpPr>
      <xdr:spPr>
        <a:xfrm>
          <a:off x="381000" y="5314950"/>
          <a:ext cx="5448300" cy="1285875"/>
        </a:xfrm>
        <a:prstGeom prst="wedgeRoundRectCallout">
          <a:avLst>
            <a:gd name="adj1" fmla="val -19260"/>
            <a:gd name="adj2" fmla="val -64908"/>
            <a:gd name="adj3" fmla="val 16667"/>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その月の締め日までの期間中に発行されたすべての請求について</a:t>
          </a:r>
          <a:endParaRPr kumimoji="1" lang="en-US" altLang="ja-JP" sz="1100"/>
        </a:p>
        <a:p>
          <a:pPr algn="l"/>
          <a:r>
            <a:rPr kumimoji="1" lang="ja-JP" altLang="en-US" sz="1100"/>
            <a:t>総括表として</a:t>
          </a:r>
          <a:r>
            <a:rPr kumimoji="1" lang="en-US" altLang="ja-JP" sz="1100"/>
            <a:t>1</a:t>
          </a:r>
          <a:r>
            <a:rPr kumimoji="1" lang="ja-JP" altLang="en-US" sz="1100"/>
            <a:t>枚にまとめて提出して下さい。</a:t>
          </a:r>
          <a:endParaRPr kumimoji="1" lang="en-US" altLang="ja-JP" sz="1100"/>
        </a:p>
        <a:p>
          <a:pPr algn="l"/>
          <a:endParaRPr kumimoji="1" lang="en-US" altLang="ja-JP" sz="1100"/>
        </a:p>
        <a:p>
          <a:pPr algn="l"/>
          <a:r>
            <a:rPr kumimoji="1" lang="ja-JP" altLang="en-US" sz="1100"/>
            <a:t>請求年月日・注文番号</a:t>
          </a:r>
          <a:r>
            <a:rPr kumimoji="1" lang="en-US" altLang="ja-JP" sz="1100"/>
            <a:t>(</a:t>
          </a:r>
          <a:r>
            <a:rPr kumimoji="1" lang="ja-JP" altLang="en-US" sz="1100"/>
            <a:t>契約のある場合）工事名称・契約金額</a:t>
          </a:r>
          <a:r>
            <a:rPr kumimoji="1" lang="en-US" altLang="ja-JP" sz="1100"/>
            <a:t>(</a:t>
          </a:r>
          <a:r>
            <a:rPr kumimoji="1" lang="ja-JP" altLang="en-US" sz="1100"/>
            <a:t>税込）・今回請求額</a:t>
          </a:r>
          <a:r>
            <a:rPr kumimoji="1" lang="en-US" altLang="ja-JP" sz="1100"/>
            <a:t>(</a:t>
          </a:r>
          <a:r>
            <a:rPr kumimoji="1" lang="ja-JP" altLang="en-US" sz="1100"/>
            <a:t>税込）を記入して下さい。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omments" Target="../comments2.xml"/><Relationship Id="rId7" Type="http://schemas.openxmlformats.org/officeDocument/2006/relationships/ctrlProp" Target="../ctrlProps/ctrlProp6.xml"/><Relationship Id="rId2" Type="http://schemas.openxmlformats.org/officeDocument/2006/relationships/drawing" Target="../drawings/drawing2.xml"/><Relationship Id="rId16" Type="http://schemas.openxmlformats.org/officeDocument/2006/relationships/ctrlProp" Target="../ctrlProps/ctrlProp15.xml"/><Relationship Id="rId29" Type="http://schemas.openxmlformats.org/officeDocument/2006/relationships/ctrlProp" Target="../ctrlProps/ctrlProp28.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61" Type="http://schemas.openxmlformats.org/officeDocument/2006/relationships/ctrlProp" Target="../ctrlProps/ctrlProp60.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4" Type="http://schemas.openxmlformats.org/officeDocument/2006/relationships/vmlDrawing" Target="../drawings/vmlDrawing4.v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8" Type="http://schemas.openxmlformats.org/officeDocument/2006/relationships/ctrlProp" Target="../ctrlProps/ctrlProp7.xml"/><Relationship Id="rId51" Type="http://schemas.openxmlformats.org/officeDocument/2006/relationships/ctrlProp" Target="../ctrlProps/ctrlProp50.xml"/><Relationship Id="rId3" Type="http://schemas.openxmlformats.org/officeDocument/2006/relationships/vmlDrawing" Target="../drawings/vmlDrawing3.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6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7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9" Type="http://schemas.openxmlformats.org/officeDocument/2006/relationships/ctrlProp" Target="../ctrlProps/ctrlProp107.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5.xml"/><Relationship Id="rId16" Type="http://schemas.openxmlformats.org/officeDocument/2006/relationships/ctrlProp" Target="../ctrlProps/ctrlProp84.xml"/><Relationship Id="rId29" Type="http://schemas.openxmlformats.org/officeDocument/2006/relationships/ctrlProp" Target="../ctrlProps/ctrlProp97.xml"/><Relationship Id="rId1" Type="http://schemas.openxmlformats.org/officeDocument/2006/relationships/printerSettings" Target="../printerSettings/printerSettings7.bin"/><Relationship Id="rId6" Type="http://schemas.openxmlformats.org/officeDocument/2006/relationships/ctrlProp" Target="../ctrlProps/ctrlProp74.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61" Type="http://schemas.openxmlformats.org/officeDocument/2006/relationships/ctrlProp" Target="../ctrlProps/ctrlProp129.xml"/><Relationship Id="rId10" Type="http://schemas.openxmlformats.org/officeDocument/2006/relationships/ctrlProp" Target="../ctrlProps/ctrlProp78.xml"/><Relationship Id="rId19" Type="http://schemas.openxmlformats.org/officeDocument/2006/relationships/ctrlProp" Target="../ctrlProps/ctrlProp87.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vmlDrawing" Target="../drawings/vmlDrawing11.v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44.xml"/><Relationship Id="rId18" Type="http://schemas.openxmlformats.org/officeDocument/2006/relationships/ctrlProp" Target="../ctrlProps/ctrlProp149.xml"/><Relationship Id="rId26" Type="http://schemas.openxmlformats.org/officeDocument/2006/relationships/ctrlProp" Target="../ctrlProps/ctrlProp157.xml"/><Relationship Id="rId39" Type="http://schemas.openxmlformats.org/officeDocument/2006/relationships/ctrlProp" Target="../ctrlProps/ctrlProp170.xml"/><Relationship Id="rId21" Type="http://schemas.openxmlformats.org/officeDocument/2006/relationships/ctrlProp" Target="../ctrlProps/ctrlProp152.xml"/><Relationship Id="rId34" Type="http://schemas.openxmlformats.org/officeDocument/2006/relationships/ctrlProp" Target="../ctrlProps/ctrlProp165.xml"/><Relationship Id="rId42" Type="http://schemas.openxmlformats.org/officeDocument/2006/relationships/ctrlProp" Target="../ctrlProps/ctrlProp173.xml"/><Relationship Id="rId47" Type="http://schemas.openxmlformats.org/officeDocument/2006/relationships/ctrlProp" Target="../ctrlProps/ctrlProp178.xml"/><Relationship Id="rId50" Type="http://schemas.openxmlformats.org/officeDocument/2006/relationships/ctrlProp" Target="../ctrlProps/ctrlProp181.xml"/><Relationship Id="rId55" Type="http://schemas.openxmlformats.org/officeDocument/2006/relationships/ctrlProp" Target="../ctrlProps/ctrlProp186.xml"/><Relationship Id="rId63" Type="http://schemas.openxmlformats.org/officeDocument/2006/relationships/ctrlProp" Target="../ctrlProps/ctrlProp194.xml"/><Relationship Id="rId68" Type="http://schemas.openxmlformats.org/officeDocument/2006/relationships/ctrlProp" Target="../ctrlProps/ctrlProp199.xml"/><Relationship Id="rId7" Type="http://schemas.openxmlformats.org/officeDocument/2006/relationships/ctrlProp" Target="../ctrlProps/ctrlProp138.xml"/><Relationship Id="rId2" Type="http://schemas.openxmlformats.org/officeDocument/2006/relationships/drawing" Target="../drawings/drawing6.xml"/><Relationship Id="rId16" Type="http://schemas.openxmlformats.org/officeDocument/2006/relationships/ctrlProp" Target="../ctrlProps/ctrlProp147.xml"/><Relationship Id="rId29" Type="http://schemas.openxmlformats.org/officeDocument/2006/relationships/ctrlProp" Target="../ctrlProps/ctrlProp160.xml"/><Relationship Id="rId1" Type="http://schemas.openxmlformats.org/officeDocument/2006/relationships/printerSettings" Target="../printerSettings/printerSettings8.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trlProp" Target="../ctrlProps/ctrlProp155.xml"/><Relationship Id="rId32" Type="http://schemas.openxmlformats.org/officeDocument/2006/relationships/ctrlProp" Target="../ctrlProps/ctrlProp163.xml"/><Relationship Id="rId37" Type="http://schemas.openxmlformats.org/officeDocument/2006/relationships/ctrlProp" Target="../ctrlProps/ctrlProp168.xml"/><Relationship Id="rId40" Type="http://schemas.openxmlformats.org/officeDocument/2006/relationships/ctrlProp" Target="../ctrlProps/ctrlProp171.xml"/><Relationship Id="rId45" Type="http://schemas.openxmlformats.org/officeDocument/2006/relationships/ctrlProp" Target="../ctrlProps/ctrlProp176.xml"/><Relationship Id="rId53" Type="http://schemas.openxmlformats.org/officeDocument/2006/relationships/ctrlProp" Target="../ctrlProps/ctrlProp184.xml"/><Relationship Id="rId58" Type="http://schemas.openxmlformats.org/officeDocument/2006/relationships/ctrlProp" Target="../ctrlProps/ctrlProp189.xml"/><Relationship Id="rId66" Type="http://schemas.openxmlformats.org/officeDocument/2006/relationships/ctrlProp" Target="../ctrlProps/ctrlProp197.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28" Type="http://schemas.openxmlformats.org/officeDocument/2006/relationships/ctrlProp" Target="../ctrlProps/ctrlProp159.xml"/><Relationship Id="rId36" Type="http://schemas.openxmlformats.org/officeDocument/2006/relationships/ctrlProp" Target="../ctrlProps/ctrlProp167.xml"/><Relationship Id="rId49" Type="http://schemas.openxmlformats.org/officeDocument/2006/relationships/ctrlProp" Target="../ctrlProps/ctrlProp180.xml"/><Relationship Id="rId57" Type="http://schemas.openxmlformats.org/officeDocument/2006/relationships/ctrlProp" Target="../ctrlProps/ctrlProp188.xml"/><Relationship Id="rId61" Type="http://schemas.openxmlformats.org/officeDocument/2006/relationships/ctrlProp" Target="../ctrlProps/ctrlProp192.xml"/><Relationship Id="rId10" Type="http://schemas.openxmlformats.org/officeDocument/2006/relationships/ctrlProp" Target="../ctrlProps/ctrlProp141.xml"/><Relationship Id="rId19" Type="http://schemas.openxmlformats.org/officeDocument/2006/relationships/ctrlProp" Target="../ctrlProps/ctrlProp150.xml"/><Relationship Id="rId31" Type="http://schemas.openxmlformats.org/officeDocument/2006/relationships/ctrlProp" Target="../ctrlProps/ctrlProp162.xml"/><Relationship Id="rId44" Type="http://schemas.openxmlformats.org/officeDocument/2006/relationships/ctrlProp" Target="../ctrlProps/ctrlProp175.xml"/><Relationship Id="rId52" Type="http://schemas.openxmlformats.org/officeDocument/2006/relationships/ctrlProp" Target="../ctrlProps/ctrlProp183.xml"/><Relationship Id="rId60" Type="http://schemas.openxmlformats.org/officeDocument/2006/relationships/ctrlProp" Target="../ctrlProps/ctrlProp191.xml"/><Relationship Id="rId65" Type="http://schemas.openxmlformats.org/officeDocument/2006/relationships/ctrlProp" Target="../ctrlProps/ctrlProp196.xml"/><Relationship Id="rId4" Type="http://schemas.openxmlformats.org/officeDocument/2006/relationships/vmlDrawing" Target="../drawings/vmlDrawing13.v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 Id="rId27" Type="http://schemas.openxmlformats.org/officeDocument/2006/relationships/ctrlProp" Target="../ctrlProps/ctrlProp158.xml"/><Relationship Id="rId30" Type="http://schemas.openxmlformats.org/officeDocument/2006/relationships/ctrlProp" Target="../ctrlProps/ctrlProp161.xml"/><Relationship Id="rId35" Type="http://schemas.openxmlformats.org/officeDocument/2006/relationships/ctrlProp" Target="../ctrlProps/ctrlProp166.xml"/><Relationship Id="rId43" Type="http://schemas.openxmlformats.org/officeDocument/2006/relationships/ctrlProp" Target="../ctrlProps/ctrlProp174.xml"/><Relationship Id="rId48" Type="http://schemas.openxmlformats.org/officeDocument/2006/relationships/ctrlProp" Target="../ctrlProps/ctrlProp179.xml"/><Relationship Id="rId56" Type="http://schemas.openxmlformats.org/officeDocument/2006/relationships/ctrlProp" Target="../ctrlProps/ctrlProp187.xml"/><Relationship Id="rId64" Type="http://schemas.openxmlformats.org/officeDocument/2006/relationships/ctrlProp" Target="../ctrlProps/ctrlProp195.xml"/><Relationship Id="rId69" Type="http://schemas.openxmlformats.org/officeDocument/2006/relationships/ctrlProp" Target="../ctrlProps/ctrlProp200.xml"/><Relationship Id="rId8" Type="http://schemas.openxmlformats.org/officeDocument/2006/relationships/ctrlProp" Target="../ctrlProps/ctrlProp139.xml"/><Relationship Id="rId51" Type="http://schemas.openxmlformats.org/officeDocument/2006/relationships/ctrlProp" Target="../ctrlProps/ctrlProp182.xml"/><Relationship Id="rId3" Type="http://schemas.openxmlformats.org/officeDocument/2006/relationships/vmlDrawing" Target="../drawings/vmlDrawing12.vml"/><Relationship Id="rId12" Type="http://schemas.openxmlformats.org/officeDocument/2006/relationships/ctrlProp" Target="../ctrlProps/ctrlProp143.xml"/><Relationship Id="rId17" Type="http://schemas.openxmlformats.org/officeDocument/2006/relationships/ctrlProp" Target="../ctrlProps/ctrlProp148.xml"/><Relationship Id="rId25" Type="http://schemas.openxmlformats.org/officeDocument/2006/relationships/ctrlProp" Target="../ctrlProps/ctrlProp156.xml"/><Relationship Id="rId33" Type="http://schemas.openxmlformats.org/officeDocument/2006/relationships/ctrlProp" Target="../ctrlProps/ctrlProp164.xml"/><Relationship Id="rId38" Type="http://schemas.openxmlformats.org/officeDocument/2006/relationships/ctrlProp" Target="../ctrlProps/ctrlProp169.xml"/><Relationship Id="rId46" Type="http://schemas.openxmlformats.org/officeDocument/2006/relationships/ctrlProp" Target="../ctrlProps/ctrlProp177.xml"/><Relationship Id="rId59" Type="http://schemas.openxmlformats.org/officeDocument/2006/relationships/ctrlProp" Target="../ctrlProps/ctrlProp190.xml"/><Relationship Id="rId67" Type="http://schemas.openxmlformats.org/officeDocument/2006/relationships/ctrlProp" Target="../ctrlProps/ctrlProp198.xml"/><Relationship Id="rId20" Type="http://schemas.openxmlformats.org/officeDocument/2006/relationships/ctrlProp" Target="../ctrlProps/ctrlProp151.xml"/><Relationship Id="rId41" Type="http://schemas.openxmlformats.org/officeDocument/2006/relationships/ctrlProp" Target="../ctrlProps/ctrlProp172.xml"/><Relationship Id="rId54" Type="http://schemas.openxmlformats.org/officeDocument/2006/relationships/ctrlProp" Target="../ctrlProps/ctrlProp185.xml"/><Relationship Id="rId62" Type="http://schemas.openxmlformats.org/officeDocument/2006/relationships/ctrlProp" Target="../ctrlProps/ctrlProp19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23"/>
  <sheetViews>
    <sheetView tabSelected="1" workbookViewId="0"/>
  </sheetViews>
  <sheetFormatPr defaultRowHeight="13.5"/>
  <cols>
    <col min="14" max="14" width="14.125" customWidth="1"/>
  </cols>
  <sheetData>
    <row r="2" spans="1:2" ht="32.25" customHeight="1">
      <c r="A2" t="s">
        <v>49</v>
      </c>
    </row>
    <row r="3" spans="1:2" ht="32.25" customHeight="1">
      <c r="A3">
        <v>1</v>
      </c>
      <c r="B3" t="s">
        <v>65</v>
      </c>
    </row>
    <row r="4" spans="1:2" ht="32.25" customHeight="1">
      <c r="A4">
        <v>2</v>
      </c>
      <c r="B4" t="s">
        <v>66</v>
      </c>
    </row>
    <row r="5" spans="1:2" ht="32.25" customHeight="1">
      <c r="B5" t="s">
        <v>51</v>
      </c>
    </row>
    <row r="6" spans="1:2" ht="32.25" customHeight="1">
      <c r="B6" t="s">
        <v>113</v>
      </c>
    </row>
    <row r="7" spans="1:2" ht="32.25" customHeight="1">
      <c r="A7">
        <v>3</v>
      </c>
      <c r="B7" t="s">
        <v>47</v>
      </c>
    </row>
    <row r="8" spans="1:2" ht="32.25" customHeight="1">
      <c r="B8" t="s">
        <v>48</v>
      </c>
    </row>
    <row r="9" spans="1:2" ht="32.25" customHeight="1">
      <c r="A9">
        <v>4</v>
      </c>
      <c r="B9" t="s">
        <v>87</v>
      </c>
    </row>
    <row r="10" spans="1:2" ht="32.25" customHeight="1">
      <c r="B10" s="35" t="s">
        <v>50</v>
      </c>
    </row>
    <row r="11" spans="1:2" ht="32.25" customHeight="1">
      <c r="B11" s="41" t="s">
        <v>114</v>
      </c>
    </row>
    <row r="12" spans="1:2" ht="32.25" customHeight="1">
      <c r="A12">
        <v>5</v>
      </c>
      <c r="B12" s="84" t="s">
        <v>64</v>
      </c>
    </row>
    <row r="13" spans="1:2" ht="32.25" customHeight="1">
      <c r="A13">
        <v>6</v>
      </c>
      <c r="B13" s="84" t="s">
        <v>67</v>
      </c>
    </row>
    <row r="14" spans="1:2" ht="32.25" customHeight="1">
      <c r="A14">
        <v>7</v>
      </c>
      <c r="B14" t="s">
        <v>88</v>
      </c>
    </row>
    <row r="15" spans="1:2" ht="32.25" customHeight="1">
      <c r="A15">
        <v>8</v>
      </c>
      <c r="B15" t="s">
        <v>58</v>
      </c>
    </row>
    <row r="16" spans="1:2" ht="22.5" customHeight="1"/>
    <row r="17" spans="1:1" ht="22.5" customHeight="1">
      <c r="A17" t="s">
        <v>57</v>
      </c>
    </row>
    <row r="18" spans="1:1" ht="22.5" customHeight="1"/>
    <row r="19" spans="1:1" ht="22.5" customHeight="1"/>
    <row r="20" spans="1:1" ht="22.5" customHeight="1"/>
    <row r="21" spans="1:1" ht="22.5" customHeight="1"/>
    <row r="22" spans="1:1" ht="22.5" customHeight="1"/>
    <row r="23" spans="1:1" ht="22.5" customHeight="1"/>
  </sheetData>
  <sheetProtection password="CC7B" sheet="1" objects="1" scenarios="1"/>
  <phoneticPr fontId="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G41"/>
  <sheetViews>
    <sheetView showGridLines="0" zoomScaleNormal="100" zoomScaleSheetLayoutView="75" workbookViewId="0">
      <selection activeCell="F3" sqref="F3:G3"/>
    </sheetView>
  </sheetViews>
  <sheetFormatPr defaultRowHeight="13.5"/>
  <cols>
    <col min="1" max="2" width="11.25" style="2" customWidth="1"/>
    <col min="3" max="6" width="15" style="2" customWidth="1"/>
    <col min="7" max="7" width="6.875" style="2" customWidth="1"/>
    <col min="8" max="16384" width="9" style="2"/>
  </cols>
  <sheetData>
    <row r="1" spans="1:7" ht="21">
      <c r="A1" s="188" t="s">
        <v>11</v>
      </c>
      <c r="B1" s="188"/>
      <c r="C1" s="188"/>
      <c r="D1" s="188"/>
      <c r="E1" s="188"/>
      <c r="F1" s="188"/>
      <c r="G1" s="188"/>
    </row>
    <row r="2" spans="1:7" ht="13.5" customHeight="1" thickBot="1">
      <c r="A2" s="3"/>
      <c r="B2" s="3"/>
      <c r="C2" s="3"/>
      <c r="D2" s="3"/>
      <c r="E2" s="3"/>
      <c r="F2" s="3"/>
      <c r="G2" s="30" t="s">
        <v>40</v>
      </c>
    </row>
    <row r="3" spans="1:7" ht="22.5" customHeight="1" thickTop="1">
      <c r="D3" s="4" t="s">
        <v>5</v>
      </c>
      <c r="E3" s="5" t="s">
        <v>18</v>
      </c>
      <c r="F3" s="189"/>
      <c r="G3" s="190"/>
    </row>
    <row r="4" spans="1:7" ht="22.5" customHeight="1">
      <c r="D4" s="135" t="s">
        <v>105</v>
      </c>
      <c r="E4" s="196"/>
      <c r="F4" s="197"/>
      <c r="G4" s="198"/>
    </row>
    <row r="5" spans="1:7" ht="22.5" customHeight="1">
      <c r="A5" s="8" t="s">
        <v>6</v>
      </c>
      <c r="B5" s="8"/>
      <c r="D5" s="135" t="s">
        <v>10</v>
      </c>
      <c r="E5" s="193"/>
      <c r="F5" s="194"/>
      <c r="G5" s="195"/>
    </row>
    <row r="6" spans="1:7" ht="22.5" customHeight="1">
      <c r="A6" s="2" t="s">
        <v>15</v>
      </c>
      <c r="D6" s="135" t="s">
        <v>101</v>
      </c>
      <c r="E6" s="193"/>
      <c r="F6" s="194"/>
      <c r="G6" s="195"/>
    </row>
    <row r="7" spans="1:7" ht="21.75" customHeight="1">
      <c r="D7" s="135"/>
      <c r="E7" s="199"/>
      <c r="F7" s="200"/>
      <c r="G7" s="201"/>
    </row>
    <row r="8" spans="1:7" ht="21.75" customHeight="1" thickBot="1">
      <c r="D8" s="136" t="s">
        <v>13</v>
      </c>
      <c r="E8" s="10" t="s">
        <v>110</v>
      </c>
      <c r="F8" s="191"/>
      <c r="G8" s="192"/>
    </row>
    <row r="9" spans="1:7" ht="21.75" customHeight="1" thickTop="1" thickBot="1">
      <c r="E9" s="52" t="s">
        <v>59</v>
      </c>
      <c r="F9" s="153"/>
    </row>
    <row r="10" spans="1:7" ht="21.75" customHeight="1" thickTop="1" thickBot="1"/>
    <row r="11" spans="1:7" ht="22.5" customHeight="1" thickTop="1" thickBot="1">
      <c r="A11" s="36" t="s">
        <v>17</v>
      </c>
      <c r="B11" s="187"/>
      <c r="C11" s="187"/>
      <c r="D11" s="187"/>
      <c r="E11" s="187"/>
      <c r="F11" s="28" t="s">
        <v>12</v>
      </c>
      <c r="G11" s="11"/>
    </row>
    <row r="12" spans="1:7" ht="22.5" customHeight="1" thickBot="1">
      <c r="A12" s="37" t="s">
        <v>22</v>
      </c>
      <c r="B12" s="202"/>
      <c r="C12" s="203"/>
      <c r="D12" s="203"/>
      <c r="E12" s="203"/>
      <c r="F12" s="203"/>
      <c r="G12" s="204"/>
    </row>
    <row r="13" spans="1:7" ht="38.25" customHeight="1" thickTop="1" thickBot="1">
      <c r="A13" s="80" t="s">
        <v>62</v>
      </c>
      <c r="B13" s="7"/>
      <c r="C13" s="7"/>
      <c r="D13" s="7"/>
      <c r="E13" s="7"/>
      <c r="F13" s="7"/>
      <c r="G13" s="7"/>
    </row>
    <row r="14" spans="1:7" ht="22.5" customHeight="1" thickTop="1" thickBot="1">
      <c r="A14" s="45"/>
      <c r="B14" s="43" t="s">
        <v>0</v>
      </c>
      <c r="C14" s="123" t="s">
        <v>23</v>
      </c>
      <c r="D14" s="124" t="s">
        <v>89</v>
      </c>
      <c r="E14" s="125" t="s">
        <v>90</v>
      </c>
      <c r="F14" s="126" t="s">
        <v>91</v>
      </c>
      <c r="G14" s="49"/>
    </row>
    <row r="15" spans="1:7" ht="22.5" customHeight="1" thickBot="1">
      <c r="A15" s="47"/>
      <c r="B15" s="139"/>
      <c r="C15" s="140"/>
      <c r="D15" s="141"/>
      <c r="E15" s="142"/>
      <c r="F15" s="176" t="str">
        <f>IF(C15="","",C15-D15-E15)</f>
        <v/>
      </c>
      <c r="G15" s="6"/>
    </row>
    <row r="16" spans="1:7" ht="22.5" customHeight="1" thickTop="1" thickBot="1">
      <c r="A16" s="7"/>
      <c r="B16" s="50"/>
      <c r="C16" s="48"/>
      <c r="D16" s="48"/>
      <c r="E16" s="48"/>
      <c r="F16" s="7"/>
      <c r="G16" s="44"/>
    </row>
    <row r="17" spans="1:7" ht="30" customHeight="1" thickTop="1" thickBot="1">
      <c r="A17" s="7"/>
      <c r="B17" s="185" t="s">
        <v>27</v>
      </c>
      <c r="C17" s="186"/>
      <c r="D17" s="205">
        <f>SUM(E22:E25)</f>
        <v>0</v>
      </c>
      <c r="E17" s="206"/>
      <c r="F17" s="7"/>
      <c r="G17" s="7"/>
    </row>
    <row r="18" spans="1:7" ht="22.5" customHeight="1" thickTop="1" thickBot="1">
      <c r="A18" s="21"/>
      <c r="B18" s="21"/>
      <c r="C18" s="21"/>
      <c r="D18" s="21"/>
      <c r="E18" s="21"/>
      <c r="F18" s="21"/>
      <c r="G18" s="42"/>
    </row>
    <row r="19" spans="1:7" ht="22.5" customHeight="1" thickTop="1" thickBot="1">
      <c r="A19" s="25" t="s">
        <v>19</v>
      </c>
      <c r="B19" s="38" t="s">
        <v>0</v>
      </c>
      <c r="C19" s="123" t="s">
        <v>24</v>
      </c>
      <c r="D19" s="124" t="s">
        <v>92</v>
      </c>
      <c r="E19" s="125" t="s">
        <v>93</v>
      </c>
      <c r="F19" s="127" t="s">
        <v>94</v>
      </c>
      <c r="G19" s="137" t="s">
        <v>4</v>
      </c>
    </row>
    <row r="20" spans="1:7" ht="22.5" customHeight="1">
      <c r="A20" s="158"/>
      <c r="B20" s="143"/>
      <c r="C20" s="144"/>
      <c r="D20" s="145"/>
      <c r="E20" s="146"/>
      <c r="F20" s="63" t="str">
        <f>IF(C20="","",C20-D20-E20)</f>
        <v/>
      </c>
      <c r="G20" s="64"/>
    </row>
    <row r="21" spans="1:7" ht="22.5" customHeight="1" thickBot="1">
      <c r="A21" s="159"/>
      <c r="B21" s="150"/>
      <c r="C21" s="149"/>
      <c r="D21" s="148"/>
      <c r="E21" s="147"/>
      <c r="F21" s="175" t="str">
        <f>IF(C21="","",C21-D21-E21)</f>
        <v/>
      </c>
      <c r="G21" s="71"/>
    </row>
    <row r="22" spans="1:7" ht="22.5" customHeight="1" thickTop="1">
      <c r="A22" s="2" t="s">
        <v>86</v>
      </c>
      <c r="D22" s="20" t="s">
        <v>25</v>
      </c>
      <c r="E22" s="173">
        <f>SUM(E20)</f>
        <v>0</v>
      </c>
      <c r="F22" s="51"/>
    </row>
    <row r="23" spans="1:7" ht="22.5" customHeight="1">
      <c r="D23" s="18" t="s">
        <v>2</v>
      </c>
      <c r="E23" s="151"/>
    </row>
    <row r="24" spans="1:7" ht="22.5" customHeight="1">
      <c r="D24" s="138" t="s">
        <v>26</v>
      </c>
      <c r="E24" s="174">
        <f>SUM(E21)</f>
        <v>0</v>
      </c>
    </row>
    <row r="25" spans="1:7" ht="22.5" customHeight="1" thickBot="1">
      <c r="D25" s="19" t="s">
        <v>3</v>
      </c>
      <c r="E25" s="152"/>
    </row>
    <row r="26" spans="1:7" ht="13.5" customHeight="1" thickTop="1">
      <c r="A26" s="2" t="s">
        <v>16</v>
      </c>
    </row>
    <row r="27" spans="1:7" ht="13.5" customHeight="1">
      <c r="A27" s="2" t="s">
        <v>21</v>
      </c>
    </row>
    <row r="28" spans="1:7" ht="13.5" customHeight="1" thickBot="1">
      <c r="A28" s="13"/>
      <c r="B28" s="13"/>
      <c r="C28" s="13"/>
      <c r="D28" s="13"/>
      <c r="E28" s="13"/>
      <c r="F28" s="13"/>
      <c r="G28" s="13"/>
    </row>
    <row r="29" spans="1:7" ht="13.5" customHeight="1"/>
    <row r="30" spans="1:7">
      <c r="A30" s="2" t="s">
        <v>20</v>
      </c>
    </row>
    <row r="32" spans="1:7" ht="13.5" customHeight="1"/>
    <row r="40" spans="1:7">
      <c r="A40" s="2" t="s">
        <v>7</v>
      </c>
      <c r="F40" s="7"/>
      <c r="G40" s="7"/>
    </row>
    <row r="41" spans="1:7" ht="47.25" customHeight="1">
      <c r="A41" s="2" t="s">
        <v>8</v>
      </c>
      <c r="F41" s="7"/>
      <c r="G41" s="14"/>
    </row>
  </sheetData>
  <sheetProtection password="CC7B" sheet="1" objects="1" scenarios="1"/>
  <mergeCells count="11">
    <mergeCell ref="B17:C17"/>
    <mergeCell ref="B11:E11"/>
    <mergeCell ref="A1:G1"/>
    <mergeCell ref="F3:G3"/>
    <mergeCell ref="F8:G8"/>
    <mergeCell ref="E5:G5"/>
    <mergeCell ref="E4:G4"/>
    <mergeCell ref="E6:G6"/>
    <mergeCell ref="E7:G7"/>
    <mergeCell ref="B12:G12"/>
    <mergeCell ref="D17:E17"/>
  </mergeCells>
  <phoneticPr fontId="1"/>
  <pageMargins left="0.70866141732283472" right="0.39370078740157483" top="0.74803149606299213" bottom="0" header="0.31496062992125984" footer="0.31496062992125984"/>
  <pageSetup paperSize="9" orientation="portrait" blackAndWhite="1" r:id="rId1"/>
  <headerFooter>
    <oddHeader>&amp;R&amp;G</oddHeader>
    <oddFooter>&amp;L&amp;9（様式　K2023.10-1）&amp;R&amp;G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5</xdr:col>
                    <xdr:colOff>152400</xdr:colOff>
                    <xdr:row>8</xdr:row>
                    <xdr:rowOff>28575</xdr:rowOff>
                  </from>
                  <to>
                    <xdr:col>5</xdr:col>
                    <xdr:colOff>1066800</xdr:colOff>
                    <xdr:row>8</xdr:row>
                    <xdr:rowOff>238125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6</xdr:col>
                    <xdr:colOff>152400</xdr:colOff>
                    <xdr:row>19</xdr:row>
                    <xdr:rowOff>47625</xdr:rowOff>
                  </from>
                  <to>
                    <xdr:col>6</xdr:col>
                    <xdr:colOff>419100</xdr:colOff>
                    <xdr:row>19</xdr:row>
                    <xdr:rowOff>257175</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6</xdr:col>
                    <xdr:colOff>152400</xdr:colOff>
                    <xdr:row>20</xdr:row>
                    <xdr:rowOff>47625</xdr:rowOff>
                  </from>
                  <to>
                    <xdr:col>6</xdr:col>
                    <xdr:colOff>419100</xdr:colOff>
                    <xdr:row>20</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30"/>
  <sheetViews>
    <sheetView workbookViewId="0">
      <selection activeCell="B14" sqref="B14"/>
    </sheetView>
  </sheetViews>
  <sheetFormatPr defaultRowHeight="13.5"/>
  <cols>
    <col min="1" max="1" width="8.125" style="29" customWidth="1"/>
    <col min="2" max="2" width="32.5" style="29" customWidth="1"/>
    <col min="3" max="4" width="6.875" style="29" customWidth="1"/>
    <col min="5" max="6" width="11.25" style="29" customWidth="1"/>
    <col min="7" max="7" width="6.875" style="29" customWidth="1"/>
    <col min="8" max="8" width="11.25" style="29" customWidth="1"/>
    <col min="9" max="9" width="6.875" style="29" customWidth="1"/>
    <col min="10" max="10" width="11.25" style="29" customWidth="1"/>
    <col min="11" max="11" width="6.875" style="29" customWidth="1"/>
    <col min="12" max="12" width="11.25" style="29" customWidth="1"/>
    <col min="13" max="13" width="6.125" style="29" customWidth="1"/>
    <col min="14" max="16384" width="9" style="29"/>
  </cols>
  <sheetData>
    <row r="1" spans="1:13" ht="18.75">
      <c r="B1" s="79" t="s">
        <v>28</v>
      </c>
      <c r="C1" s="79"/>
      <c r="D1" s="79"/>
      <c r="E1" s="79"/>
      <c r="F1" s="79"/>
      <c r="G1" s="79"/>
      <c r="H1" s="79"/>
      <c r="I1" s="79"/>
      <c r="J1" s="79"/>
      <c r="K1" s="79"/>
      <c r="L1" s="29" t="s">
        <v>36</v>
      </c>
    </row>
    <row r="2" spans="1:13">
      <c r="H2" s="105" t="s">
        <v>46</v>
      </c>
      <c r="I2" s="213"/>
      <c r="J2" s="214"/>
      <c r="K2" s="215"/>
    </row>
    <row r="3" spans="1:13" ht="18.75" customHeight="1" thickBot="1">
      <c r="B3" s="42" t="s">
        <v>37</v>
      </c>
      <c r="C3" s="216"/>
      <c r="D3" s="216"/>
      <c r="E3" s="216"/>
      <c r="F3" s="216"/>
      <c r="G3" s="2"/>
      <c r="H3" s="103" t="s">
        <v>9</v>
      </c>
      <c r="I3" s="217"/>
      <c r="J3" s="218"/>
      <c r="K3" s="219"/>
      <c r="L3" s="2"/>
      <c r="M3" s="2"/>
    </row>
    <row r="4" spans="1:13" ht="18.75" customHeight="1">
      <c r="B4" s="42" t="s">
        <v>38</v>
      </c>
      <c r="C4" s="220"/>
      <c r="D4" s="220"/>
      <c r="E4" s="220"/>
      <c r="F4" s="154"/>
      <c r="G4" s="2"/>
      <c r="H4" s="102" t="s">
        <v>10</v>
      </c>
      <c r="I4" s="221"/>
      <c r="J4" s="222"/>
      <c r="K4" s="222"/>
      <c r="L4" s="209" t="s">
        <v>39</v>
      </c>
      <c r="M4" s="210"/>
    </row>
    <row r="5" spans="1:13" ht="18.75" customHeight="1" thickBot="1">
      <c r="B5" s="44"/>
      <c r="C5" s="116"/>
      <c r="D5" s="116"/>
      <c r="E5" s="116"/>
      <c r="F5" s="2"/>
      <c r="G5" s="2"/>
      <c r="H5" s="104" t="s">
        <v>68</v>
      </c>
      <c r="I5" s="179" t="s">
        <v>107</v>
      </c>
      <c r="J5" s="227"/>
      <c r="K5" s="228"/>
      <c r="L5" s="211"/>
      <c r="M5" s="212"/>
    </row>
    <row r="6" spans="1:13">
      <c r="B6" s="2"/>
      <c r="C6" s="2"/>
      <c r="D6" s="2"/>
      <c r="E6" s="2"/>
      <c r="F6" s="2"/>
      <c r="G6" s="2"/>
      <c r="H6" s="2"/>
      <c r="I6" s="2"/>
      <c r="J6" s="2"/>
      <c r="K6" s="2"/>
      <c r="L6" s="2"/>
      <c r="M6" s="2"/>
    </row>
    <row r="7" spans="1:13" ht="18.75" customHeight="1">
      <c r="A7" s="207" t="s">
        <v>95</v>
      </c>
      <c r="B7" s="225" t="s">
        <v>29</v>
      </c>
      <c r="C7" s="223" t="s">
        <v>85</v>
      </c>
      <c r="D7" s="223"/>
      <c r="E7" s="223"/>
      <c r="F7" s="223"/>
      <c r="G7" s="224" t="s">
        <v>34</v>
      </c>
      <c r="H7" s="224"/>
      <c r="I7" s="224" t="s">
        <v>35</v>
      </c>
      <c r="J7" s="224"/>
      <c r="K7" s="224" t="s">
        <v>42</v>
      </c>
      <c r="L7" s="224"/>
      <c r="M7" s="82" t="s">
        <v>1</v>
      </c>
    </row>
    <row r="8" spans="1:13" ht="18.75" customHeight="1">
      <c r="A8" s="208"/>
      <c r="B8" s="226"/>
      <c r="C8" s="83" t="s">
        <v>31</v>
      </c>
      <c r="D8" s="83" t="s">
        <v>30</v>
      </c>
      <c r="E8" s="83" t="s">
        <v>32</v>
      </c>
      <c r="F8" s="83" t="s">
        <v>33</v>
      </c>
      <c r="G8" s="83" t="s">
        <v>31</v>
      </c>
      <c r="H8" s="83" t="s">
        <v>33</v>
      </c>
      <c r="I8" s="83" t="s">
        <v>31</v>
      </c>
      <c r="J8" s="83" t="s">
        <v>33</v>
      </c>
      <c r="K8" s="83" t="s">
        <v>31</v>
      </c>
      <c r="L8" s="83" t="s">
        <v>33</v>
      </c>
      <c r="M8" s="31" t="s">
        <v>63</v>
      </c>
    </row>
    <row r="9" spans="1:13" ht="18.75" customHeight="1">
      <c r="A9" s="160"/>
      <c r="B9" s="181"/>
      <c r="C9" s="155"/>
      <c r="D9" s="183"/>
      <c r="E9" s="156"/>
      <c r="F9" s="110" t="str">
        <f>IF(E9="","",C9*E9)</f>
        <v/>
      </c>
      <c r="G9" s="155"/>
      <c r="H9" s="110" t="str">
        <f>IF(E9="","",E9*G9)</f>
        <v/>
      </c>
      <c r="I9" s="155"/>
      <c r="J9" s="110" t="str">
        <f>IF(E9="","",E9*I9)</f>
        <v/>
      </c>
      <c r="K9" s="111" t="str">
        <f>IF(C9="","",C9-G9-I9)</f>
        <v/>
      </c>
      <c r="L9" s="110" t="str">
        <f>IF(E9="","",F9-H9-J9)</f>
        <v/>
      </c>
      <c r="M9" s="157"/>
    </row>
    <row r="10" spans="1:13" ht="18.75" customHeight="1">
      <c r="A10" s="160"/>
      <c r="B10" s="182"/>
      <c r="C10" s="155"/>
      <c r="D10" s="183"/>
      <c r="E10" s="156"/>
      <c r="F10" s="110" t="str">
        <f t="shared" ref="F10:F29" si="0">IF(E10="","",C10*E10)</f>
        <v/>
      </c>
      <c r="G10" s="155"/>
      <c r="H10" s="110" t="str">
        <f t="shared" ref="H10:H29" si="1">IF(E10="","",E10*G10)</f>
        <v/>
      </c>
      <c r="I10" s="155"/>
      <c r="J10" s="110" t="str">
        <f t="shared" ref="J10:J29" si="2">IF(E10="","",E10*I10)</f>
        <v/>
      </c>
      <c r="K10" s="111" t="str">
        <f t="shared" ref="K10:K29" si="3">IF(C10="","",C10-G10-I10)</f>
        <v/>
      </c>
      <c r="L10" s="110" t="str">
        <f t="shared" ref="L10:L29" si="4">IF(E10="","",F10-H10-J10)</f>
        <v/>
      </c>
      <c r="M10" s="157"/>
    </row>
    <row r="11" spans="1:13" ht="18.75" customHeight="1">
      <c r="A11" s="160"/>
      <c r="B11" s="182"/>
      <c r="C11" s="155"/>
      <c r="D11" s="183"/>
      <c r="E11" s="156"/>
      <c r="F11" s="110" t="str">
        <f t="shared" si="0"/>
        <v/>
      </c>
      <c r="G11" s="155"/>
      <c r="H11" s="110" t="str">
        <f t="shared" si="1"/>
        <v/>
      </c>
      <c r="I11" s="155"/>
      <c r="J11" s="110" t="str">
        <f t="shared" si="2"/>
        <v/>
      </c>
      <c r="K11" s="111" t="str">
        <f t="shared" si="3"/>
        <v/>
      </c>
      <c r="L11" s="110" t="str">
        <f t="shared" si="4"/>
        <v/>
      </c>
      <c r="M11" s="157"/>
    </row>
    <row r="12" spans="1:13" ht="18.75" customHeight="1">
      <c r="A12" s="160"/>
      <c r="B12" s="182"/>
      <c r="C12" s="155"/>
      <c r="D12" s="183"/>
      <c r="E12" s="156"/>
      <c r="F12" s="110" t="str">
        <f t="shared" si="0"/>
        <v/>
      </c>
      <c r="G12" s="155"/>
      <c r="H12" s="110" t="str">
        <f t="shared" si="1"/>
        <v/>
      </c>
      <c r="I12" s="155"/>
      <c r="J12" s="110" t="str">
        <f t="shared" si="2"/>
        <v/>
      </c>
      <c r="K12" s="111" t="str">
        <f t="shared" si="3"/>
        <v/>
      </c>
      <c r="L12" s="110" t="str">
        <f t="shared" si="4"/>
        <v/>
      </c>
      <c r="M12" s="157"/>
    </row>
    <row r="13" spans="1:13" ht="18.75" customHeight="1">
      <c r="A13" s="160"/>
      <c r="B13" s="182"/>
      <c r="C13" s="155"/>
      <c r="D13" s="183"/>
      <c r="E13" s="156"/>
      <c r="F13" s="110" t="str">
        <f t="shared" si="0"/>
        <v/>
      </c>
      <c r="G13" s="155"/>
      <c r="H13" s="110" t="str">
        <f t="shared" si="1"/>
        <v/>
      </c>
      <c r="I13" s="155"/>
      <c r="J13" s="110" t="str">
        <f t="shared" si="2"/>
        <v/>
      </c>
      <c r="K13" s="111" t="str">
        <f t="shared" si="3"/>
        <v/>
      </c>
      <c r="L13" s="110" t="str">
        <f t="shared" si="4"/>
        <v/>
      </c>
      <c r="M13" s="157"/>
    </row>
    <row r="14" spans="1:13" ht="18.75" customHeight="1">
      <c r="A14" s="160"/>
      <c r="B14" s="182"/>
      <c r="C14" s="155"/>
      <c r="D14" s="183"/>
      <c r="E14" s="156"/>
      <c r="F14" s="110" t="str">
        <f t="shared" si="0"/>
        <v/>
      </c>
      <c r="G14" s="155"/>
      <c r="H14" s="110" t="str">
        <f t="shared" si="1"/>
        <v/>
      </c>
      <c r="I14" s="155"/>
      <c r="J14" s="110" t="str">
        <f t="shared" si="2"/>
        <v/>
      </c>
      <c r="K14" s="111" t="str">
        <f t="shared" si="3"/>
        <v/>
      </c>
      <c r="L14" s="110" t="str">
        <f t="shared" si="4"/>
        <v/>
      </c>
      <c r="M14" s="157"/>
    </row>
    <row r="15" spans="1:13" ht="18.75" customHeight="1">
      <c r="A15" s="160"/>
      <c r="B15" s="182"/>
      <c r="C15" s="155"/>
      <c r="D15" s="183"/>
      <c r="E15" s="156"/>
      <c r="F15" s="110" t="str">
        <f t="shared" si="0"/>
        <v/>
      </c>
      <c r="G15" s="155"/>
      <c r="H15" s="110" t="str">
        <f t="shared" si="1"/>
        <v/>
      </c>
      <c r="I15" s="155"/>
      <c r="J15" s="110" t="str">
        <f t="shared" si="2"/>
        <v/>
      </c>
      <c r="K15" s="111" t="str">
        <f t="shared" si="3"/>
        <v/>
      </c>
      <c r="L15" s="110" t="str">
        <f t="shared" si="4"/>
        <v/>
      </c>
      <c r="M15" s="157"/>
    </row>
    <row r="16" spans="1:13" ht="18.75" customHeight="1">
      <c r="A16" s="160"/>
      <c r="B16" s="182"/>
      <c r="C16" s="155"/>
      <c r="D16" s="183"/>
      <c r="E16" s="156"/>
      <c r="F16" s="110" t="str">
        <f t="shared" si="0"/>
        <v/>
      </c>
      <c r="G16" s="155"/>
      <c r="H16" s="110" t="str">
        <f t="shared" si="1"/>
        <v/>
      </c>
      <c r="I16" s="155"/>
      <c r="J16" s="110" t="str">
        <f t="shared" si="2"/>
        <v/>
      </c>
      <c r="K16" s="111" t="str">
        <f t="shared" si="3"/>
        <v/>
      </c>
      <c r="L16" s="110" t="str">
        <f t="shared" si="4"/>
        <v/>
      </c>
      <c r="M16" s="157"/>
    </row>
    <row r="17" spans="1:13" ht="18.75" customHeight="1">
      <c r="A17" s="160"/>
      <c r="B17" s="182"/>
      <c r="C17" s="155"/>
      <c r="D17" s="183"/>
      <c r="E17" s="156"/>
      <c r="F17" s="110" t="str">
        <f t="shared" si="0"/>
        <v/>
      </c>
      <c r="G17" s="155"/>
      <c r="H17" s="110" t="str">
        <f t="shared" si="1"/>
        <v/>
      </c>
      <c r="I17" s="155"/>
      <c r="J17" s="110" t="str">
        <f t="shared" si="2"/>
        <v/>
      </c>
      <c r="K17" s="111" t="str">
        <f t="shared" si="3"/>
        <v/>
      </c>
      <c r="L17" s="110" t="str">
        <f t="shared" si="4"/>
        <v/>
      </c>
      <c r="M17" s="157"/>
    </row>
    <row r="18" spans="1:13" ht="18.75" customHeight="1">
      <c r="A18" s="160"/>
      <c r="B18" s="182"/>
      <c r="C18" s="155"/>
      <c r="D18" s="183"/>
      <c r="E18" s="156"/>
      <c r="F18" s="110" t="str">
        <f t="shared" si="0"/>
        <v/>
      </c>
      <c r="G18" s="155"/>
      <c r="H18" s="110" t="str">
        <f t="shared" si="1"/>
        <v/>
      </c>
      <c r="I18" s="155"/>
      <c r="J18" s="110" t="str">
        <f t="shared" si="2"/>
        <v/>
      </c>
      <c r="K18" s="111" t="str">
        <f t="shared" si="3"/>
        <v/>
      </c>
      <c r="L18" s="110" t="str">
        <f t="shared" si="4"/>
        <v/>
      </c>
      <c r="M18" s="157"/>
    </row>
    <row r="19" spans="1:13" ht="18.75" customHeight="1">
      <c r="A19" s="160"/>
      <c r="B19" s="182"/>
      <c r="C19" s="155"/>
      <c r="D19" s="183"/>
      <c r="E19" s="156"/>
      <c r="F19" s="110" t="str">
        <f t="shared" si="0"/>
        <v/>
      </c>
      <c r="G19" s="155"/>
      <c r="H19" s="110" t="str">
        <f t="shared" si="1"/>
        <v/>
      </c>
      <c r="I19" s="155"/>
      <c r="J19" s="110" t="str">
        <f t="shared" si="2"/>
        <v/>
      </c>
      <c r="K19" s="111" t="str">
        <f t="shared" si="3"/>
        <v/>
      </c>
      <c r="L19" s="110" t="str">
        <f t="shared" si="4"/>
        <v/>
      </c>
      <c r="M19" s="157"/>
    </row>
    <row r="20" spans="1:13" ht="18.75" customHeight="1">
      <c r="A20" s="160"/>
      <c r="B20" s="182"/>
      <c r="C20" s="155"/>
      <c r="D20" s="183"/>
      <c r="E20" s="156"/>
      <c r="F20" s="110" t="str">
        <f t="shared" si="0"/>
        <v/>
      </c>
      <c r="G20" s="155"/>
      <c r="H20" s="110" t="str">
        <f t="shared" si="1"/>
        <v/>
      </c>
      <c r="I20" s="155"/>
      <c r="J20" s="110" t="str">
        <f t="shared" si="2"/>
        <v/>
      </c>
      <c r="K20" s="111" t="str">
        <f t="shared" si="3"/>
        <v/>
      </c>
      <c r="L20" s="110" t="str">
        <f t="shared" si="4"/>
        <v/>
      </c>
      <c r="M20" s="157"/>
    </row>
    <row r="21" spans="1:13" ht="18.75" customHeight="1">
      <c r="A21" s="160"/>
      <c r="B21" s="182"/>
      <c r="C21" s="155"/>
      <c r="D21" s="183"/>
      <c r="E21" s="156"/>
      <c r="F21" s="110" t="str">
        <f t="shared" si="0"/>
        <v/>
      </c>
      <c r="G21" s="155"/>
      <c r="H21" s="110" t="str">
        <f t="shared" si="1"/>
        <v/>
      </c>
      <c r="I21" s="155"/>
      <c r="J21" s="110" t="str">
        <f t="shared" si="2"/>
        <v/>
      </c>
      <c r="K21" s="111" t="str">
        <f t="shared" si="3"/>
        <v/>
      </c>
      <c r="L21" s="110" t="str">
        <f t="shared" si="4"/>
        <v/>
      </c>
      <c r="M21" s="157"/>
    </row>
    <row r="22" spans="1:13" ht="18.75" customHeight="1">
      <c r="A22" s="160"/>
      <c r="B22" s="182"/>
      <c r="C22" s="155"/>
      <c r="D22" s="183"/>
      <c r="E22" s="156"/>
      <c r="F22" s="110" t="str">
        <f t="shared" si="0"/>
        <v/>
      </c>
      <c r="G22" s="155"/>
      <c r="H22" s="110" t="str">
        <f t="shared" si="1"/>
        <v/>
      </c>
      <c r="I22" s="155"/>
      <c r="J22" s="110" t="str">
        <f t="shared" si="2"/>
        <v/>
      </c>
      <c r="K22" s="111" t="str">
        <f t="shared" si="3"/>
        <v/>
      </c>
      <c r="L22" s="110" t="str">
        <f t="shared" si="4"/>
        <v/>
      </c>
      <c r="M22" s="157"/>
    </row>
    <row r="23" spans="1:13" ht="18.75" customHeight="1">
      <c r="A23" s="160"/>
      <c r="B23" s="182"/>
      <c r="C23" s="155"/>
      <c r="D23" s="183"/>
      <c r="E23" s="156"/>
      <c r="F23" s="110" t="str">
        <f t="shared" si="0"/>
        <v/>
      </c>
      <c r="G23" s="155"/>
      <c r="H23" s="110" t="str">
        <f t="shared" si="1"/>
        <v/>
      </c>
      <c r="I23" s="155"/>
      <c r="J23" s="110" t="str">
        <f t="shared" si="2"/>
        <v/>
      </c>
      <c r="K23" s="111" t="str">
        <f t="shared" si="3"/>
        <v/>
      </c>
      <c r="L23" s="110" t="str">
        <f t="shared" si="4"/>
        <v/>
      </c>
      <c r="M23" s="157"/>
    </row>
    <row r="24" spans="1:13" ht="18.75" customHeight="1">
      <c r="A24" s="160"/>
      <c r="B24" s="182"/>
      <c r="C24" s="155"/>
      <c r="D24" s="183"/>
      <c r="E24" s="156"/>
      <c r="F24" s="110" t="str">
        <f t="shared" si="0"/>
        <v/>
      </c>
      <c r="G24" s="155"/>
      <c r="H24" s="110" t="str">
        <f t="shared" si="1"/>
        <v/>
      </c>
      <c r="I24" s="155"/>
      <c r="J24" s="110" t="str">
        <f t="shared" si="2"/>
        <v/>
      </c>
      <c r="K24" s="111" t="str">
        <f t="shared" si="3"/>
        <v/>
      </c>
      <c r="L24" s="110" t="str">
        <f t="shared" si="4"/>
        <v/>
      </c>
      <c r="M24" s="157"/>
    </row>
    <row r="25" spans="1:13" ht="18.75" customHeight="1">
      <c r="A25" s="160"/>
      <c r="B25" s="182"/>
      <c r="C25" s="155"/>
      <c r="D25" s="183"/>
      <c r="E25" s="156"/>
      <c r="F25" s="110" t="str">
        <f t="shared" si="0"/>
        <v/>
      </c>
      <c r="G25" s="155"/>
      <c r="H25" s="110" t="str">
        <f t="shared" si="1"/>
        <v/>
      </c>
      <c r="I25" s="155"/>
      <c r="J25" s="110" t="str">
        <f t="shared" si="2"/>
        <v/>
      </c>
      <c r="K25" s="111" t="str">
        <f t="shared" si="3"/>
        <v/>
      </c>
      <c r="L25" s="110" t="str">
        <f t="shared" si="4"/>
        <v/>
      </c>
      <c r="M25" s="157"/>
    </row>
    <row r="26" spans="1:13" ht="18.75" customHeight="1">
      <c r="A26" s="160"/>
      <c r="B26" s="182"/>
      <c r="C26" s="155"/>
      <c r="D26" s="183"/>
      <c r="E26" s="156"/>
      <c r="F26" s="110" t="str">
        <f t="shared" si="0"/>
        <v/>
      </c>
      <c r="G26" s="155"/>
      <c r="H26" s="110" t="str">
        <f t="shared" si="1"/>
        <v/>
      </c>
      <c r="I26" s="155"/>
      <c r="J26" s="110" t="str">
        <f t="shared" si="2"/>
        <v/>
      </c>
      <c r="K26" s="111" t="str">
        <f t="shared" si="3"/>
        <v/>
      </c>
      <c r="L26" s="110" t="str">
        <f t="shared" si="4"/>
        <v/>
      </c>
      <c r="M26" s="157"/>
    </row>
    <row r="27" spans="1:13" ht="18.75" customHeight="1">
      <c r="A27" s="160"/>
      <c r="B27" s="182"/>
      <c r="C27" s="155"/>
      <c r="D27" s="183"/>
      <c r="E27" s="156"/>
      <c r="F27" s="110" t="str">
        <f t="shared" si="0"/>
        <v/>
      </c>
      <c r="G27" s="155"/>
      <c r="H27" s="110" t="str">
        <f t="shared" si="1"/>
        <v/>
      </c>
      <c r="I27" s="155"/>
      <c r="J27" s="110" t="str">
        <f t="shared" si="2"/>
        <v/>
      </c>
      <c r="K27" s="111" t="str">
        <f t="shared" si="3"/>
        <v/>
      </c>
      <c r="L27" s="110" t="str">
        <f t="shared" si="4"/>
        <v/>
      </c>
      <c r="M27" s="157"/>
    </row>
    <row r="28" spans="1:13" ht="18.75" customHeight="1">
      <c r="A28" s="160"/>
      <c r="B28" s="182"/>
      <c r="C28" s="155"/>
      <c r="D28" s="183"/>
      <c r="E28" s="156"/>
      <c r="F28" s="110" t="str">
        <f t="shared" si="0"/>
        <v/>
      </c>
      <c r="G28" s="155"/>
      <c r="H28" s="110" t="str">
        <f t="shared" si="1"/>
        <v/>
      </c>
      <c r="I28" s="155"/>
      <c r="J28" s="110" t="str">
        <f t="shared" si="2"/>
        <v/>
      </c>
      <c r="K28" s="111" t="str">
        <f t="shared" si="3"/>
        <v/>
      </c>
      <c r="L28" s="110" t="str">
        <f t="shared" si="4"/>
        <v/>
      </c>
      <c r="M28" s="157"/>
    </row>
    <row r="29" spans="1:13" ht="18.75" customHeight="1">
      <c r="A29" s="160"/>
      <c r="B29" s="182"/>
      <c r="C29" s="155"/>
      <c r="D29" s="183"/>
      <c r="E29" s="156"/>
      <c r="F29" s="110" t="str">
        <f t="shared" si="0"/>
        <v/>
      </c>
      <c r="G29" s="155"/>
      <c r="H29" s="110" t="str">
        <f t="shared" si="1"/>
        <v/>
      </c>
      <c r="I29" s="155"/>
      <c r="J29" s="110" t="str">
        <f t="shared" si="2"/>
        <v/>
      </c>
      <c r="K29" s="111" t="str">
        <f t="shared" si="3"/>
        <v/>
      </c>
      <c r="L29" s="110" t="str">
        <f t="shared" si="4"/>
        <v/>
      </c>
      <c r="M29" s="157"/>
    </row>
    <row r="30" spans="1:13" ht="18.75" customHeight="1">
      <c r="A30" s="83"/>
      <c r="B30" s="115" t="s">
        <v>41</v>
      </c>
      <c r="C30" s="113"/>
      <c r="D30" s="184"/>
      <c r="E30" s="113"/>
      <c r="F30" s="113">
        <f>SUM(F9:F29)</f>
        <v>0</v>
      </c>
      <c r="G30" s="113"/>
      <c r="H30" s="113">
        <f>SUM(H9:H29)</f>
        <v>0</v>
      </c>
      <c r="I30" s="113"/>
      <c r="J30" s="113">
        <f>SUM(J9:J29)</f>
        <v>0</v>
      </c>
      <c r="K30" s="113"/>
      <c r="L30" s="113">
        <f>SUM(L9:L29)</f>
        <v>0</v>
      </c>
      <c r="M30" s="83"/>
    </row>
  </sheetData>
  <mergeCells count="13">
    <mergeCell ref="A7:A8"/>
    <mergeCell ref="L4:M5"/>
    <mergeCell ref="I2:K2"/>
    <mergeCell ref="C3:F3"/>
    <mergeCell ref="I3:K3"/>
    <mergeCell ref="C4:E4"/>
    <mergeCell ref="I4:K4"/>
    <mergeCell ref="C7:F7"/>
    <mergeCell ref="G7:H7"/>
    <mergeCell ref="I7:J7"/>
    <mergeCell ref="K7:L7"/>
    <mergeCell ref="B7:B8"/>
    <mergeCell ref="J5:K5"/>
  </mergeCells>
  <phoneticPr fontId="1"/>
  <pageMargins left="0.70866141732283472" right="0.31496062992125984" top="0.55118110236220474" bottom="0.39370078740157483" header="0.31496062992125984" footer="0.31496062992125984"/>
  <pageSetup paperSize="9" orientation="landscape" blackAndWhite="1" r:id="rId1"/>
  <headerFooter>
    <oddFooter>&amp;L&amp;9（書式　K2023.10-2）&amp;R&amp;G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4577" r:id="rId5" name="Check Box 1">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24578" r:id="rId6" name="Check Box 2">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24579" r:id="rId7" name="Check Box 3">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24580" r:id="rId8" name="Check Box 4">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24581" r:id="rId9" name="Check Box 5">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24582" r:id="rId10" name="Check Box 6">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24583" r:id="rId11" name="Check Box 7">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24584" r:id="rId12" name="Check Box 8">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24585" r:id="rId13" name="Check Box 9">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24586" r:id="rId14" name="Check Box 10">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24587" r:id="rId15" name="Check Box 11">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24588" r:id="rId16" name="Check Box 12">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24589" r:id="rId17" name="Check Box 13">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24590" r:id="rId18" name="Check Box 14">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24591" r:id="rId19" name="Check Box 15">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24592" r:id="rId20" name="Check Box 16">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24593" r:id="rId21" name="Check Box 17">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24594" r:id="rId22" name="Check Box 18">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24595" r:id="rId23" name="Check Box 19">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24596" r:id="rId24" name="Check Box 20">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24597" r:id="rId25" name="Check Box 21">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24598" r:id="rId26" name="Check Box 22">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24599" r:id="rId27" name="Check Box 23">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24600" r:id="rId28" name="Check Box 24">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24601" r:id="rId29" name="Check Box 25">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24602" r:id="rId30" name="Check Box 26">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24603" r:id="rId31" name="Check Box 27">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24604" r:id="rId32" name="Check Box 28">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24605" r:id="rId33" name="Check Box 29">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24606" r:id="rId34" name="Check Box 30">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24607" r:id="rId35" name="Check Box 31">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24608" r:id="rId36" name="Check Box 32">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24609" r:id="rId37" name="Check Box 33">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24610" r:id="rId38" name="Check Box 34">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24611" r:id="rId39" name="Check Box 35">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24612" r:id="rId40" name="Check Box 36">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24613" r:id="rId41" name="Check Box 37">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24614" r:id="rId42" name="Check Box 38">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24615" r:id="rId43" name="Check Box 39">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24616" r:id="rId44" name="Check Box 40">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24617" r:id="rId45" name="Check Box 41">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24618" r:id="rId46" name="Check Box 42">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24619" r:id="rId47" name="Check Box 43">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24620" r:id="rId48" name="Check Box 44">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24621" r:id="rId49" name="Check Box 45">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24622" r:id="rId50" name="Check Box 46">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24623" r:id="rId51" name="Check Box 47">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24624" r:id="rId52" name="Check Box 48">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24625" r:id="rId53" name="Check Box 49">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24626" r:id="rId54" name="Check Box 50">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24627" r:id="rId55" name="Check Box 51">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24628" r:id="rId56" name="Check Box 52">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24629" r:id="rId57" name="Check Box 53">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24630" r:id="rId58" name="Check Box 54">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24631" r:id="rId59" name="Check Box 55">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24632" r:id="rId60" name="Check Box 56">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24633" r:id="rId61" name="Check Box 57">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24634" r:id="rId62" name="Check Box 58">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24635" r:id="rId63" name="Check Box 59">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24636" r:id="rId64" name="Check Box 60">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24637" r:id="rId65" name="Check Box 61">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24638" r:id="rId66" name="Check Box 62">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mc:AlternateContent xmlns:mc="http://schemas.openxmlformats.org/markup-compatibility/2006">
          <mc:Choice Requires="x14">
            <control shapeId="24639" r:id="rId67" name="Check Box 63">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9"/>
  <sheetViews>
    <sheetView zoomScaleNormal="100" zoomScaleSheetLayoutView="75" workbookViewId="0">
      <selection activeCell="C8" sqref="C8"/>
    </sheetView>
  </sheetViews>
  <sheetFormatPr defaultRowHeight="13.5"/>
  <cols>
    <col min="1" max="2" width="11.25" style="2" customWidth="1"/>
    <col min="3" max="6" width="15" style="2" customWidth="1"/>
    <col min="7" max="7" width="6.875" style="2" customWidth="1"/>
    <col min="8" max="9" width="15" style="2" customWidth="1"/>
    <col min="10" max="10" width="5.125" style="2" customWidth="1"/>
    <col min="11" max="11" width="10.75" style="2" customWidth="1"/>
    <col min="12" max="12" width="15" style="2" customWidth="1"/>
    <col min="13" max="13" width="10.75" style="2" customWidth="1"/>
    <col min="14" max="14" width="15" style="2" customWidth="1"/>
    <col min="15" max="15" width="9" style="2"/>
    <col min="16" max="19" width="7.5" style="2" customWidth="1"/>
    <col min="20" max="16384" width="9" style="2"/>
  </cols>
  <sheetData>
    <row r="1" spans="1:10" ht="21">
      <c r="A1" s="188" t="s">
        <v>79</v>
      </c>
      <c r="B1" s="188"/>
      <c r="C1" s="188"/>
      <c r="D1" s="188"/>
      <c r="E1" s="188"/>
      <c r="F1" s="188"/>
      <c r="G1" s="188"/>
      <c r="H1" s="1"/>
      <c r="I1" s="1"/>
      <c r="J1" s="1"/>
    </row>
    <row r="2" spans="1:10" ht="13.5" customHeight="1" thickBot="1">
      <c r="A2" s="3"/>
      <c r="B2" s="3"/>
      <c r="C2" s="3"/>
      <c r="D2" s="3"/>
      <c r="E2" s="3"/>
      <c r="F2" s="3"/>
      <c r="G2" s="30" t="s">
        <v>40</v>
      </c>
      <c r="H2" s="3"/>
      <c r="I2" s="3"/>
      <c r="J2" s="3"/>
    </row>
    <row r="3" spans="1:10" ht="22.5" customHeight="1" thickTop="1">
      <c r="D3" s="4" t="s">
        <v>46</v>
      </c>
      <c r="E3" s="5" t="s">
        <v>18</v>
      </c>
      <c r="F3" s="231"/>
      <c r="G3" s="232"/>
    </row>
    <row r="4" spans="1:10" ht="22.5" customHeight="1">
      <c r="D4" s="135" t="s">
        <v>105</v>
      </c>
      <c r="E4" s="196"/>
      <c r="F4" s="197"/>
      <c r="G4" s="198"/>
    </row>
    <row r="5" spans="1:10" ht="22.5" customHeight="1">
      <c r="A5" s="8" t="s">
        <v>6</v>
      </c>
      <c r="B5" s="8"/>
      <c r="D5" s="135" t="s">
        <v>10</v>
      </c>
      <c r="E5" s="193"/>
      <c r="F5" s="194"/>
      <c r="G5" s="195"/>
    </row>
    <row r="6" spans="1:10" ht="22.5" customHeight="1">
      <c r="A6" s="2" t="s">
        <v>15</v>
      </c>
      <c r="D6" s="135" t="s">
        <v>101</v>
      </c>
      <c r="E6" s="193"/>
      <c r="F6" s="194"/>
      <c r="G6" s="195"/>
    </row>
    <row r="7" spans="1:10" ht="21.75" customHeight="1">
      <c r="D7" s="135"/>
      <c r="E7" s="199"/>
      <c r="F7" s="200"/>
      <c r="G7" s="201"/>
    </row>
    <row r="8" spans="1:10" ht="21.75" customHeight="1" thickBot="1">
      <c r="D8" s="9" t="s">
        <v>13</v>
      </c>
      <c r="E8" s="10" t="s">
        <v>14</v>
      </c>
      <c r="F8" s="191"/>
      <c r="G8" s="192"/>
    </row>
    <row r="9" spans="1:10" ht="21.75" customHeight="1" thickTop="1"/>
    <row r="10" spans="1:10" ht="38.25" customHeight="1" thickBot="1">
      <c r="A10" s="7"/>
      <c r="B10" s="7"/>
      <c r="C10" s="7"/>
      <c r="D10" s="7"/>
      <c r="E10" s="7"/>
      <c r="F10" s="7"/>
      <c r="G10" s="7"/>
      <c r="H10" s="16"/>
    </row>
    <row r="11" spans="1:10" ht="27.75" customHeight="1" thickTop="1" thickBot="1">
      <c r="A11" s="25" t="s">
        <v>5</v>
      </c>
      <c r="B11" s="26" t="s">
        <v>0</v>
      </c>
      <c r="C11" s="233" t="s">
        <v>44</v>
      </c>
      <c r="D11" s="234"/>
      <c r="E11" s="46" t="s">
        <v>23</v>
      </c>
      <c r="F11" s="34" t="s">
        <v>45</v>
      </c>
      <c r="G11" s="27"/>
    </row>
    <row r="12" spans="1:10" ht="27.75" customHeight="1">
      <c r="A12" s="161"/>
      <c r="B12" s="162"/>
      <c r="C12" s="235"/>
      <c r="D12" s="236"/>
      <c r="E12" s="163"/>
      <c r="F12" s="164"/>
      <c r="G12" s="32"/>
    </row>
    <row r="13" spans="1:10" ht="27.75" customHeight="1">
      <c r="A13" s="165"/>
      <c r="B13" s="166"/>
      <c r="C13" s="229"/>
      <c r="D13" s="230"/>
      <c r="E13" s="167"/>
      <c r="F13" s="168"/>
      <c r="G13" s="33"/>
    </row>
    <row r="14" spans="1:10" ht="27.75" customHeight="1">
      <c r="A14" s="165"/>
      <c r="B14" s="166"/>
      <c r="C14" s="229"/>
      <c r="D14" s="230"/>
      <c r="E14" s="167"/>
      <c r="F14" s="168"/>
      <c r="G14" s="33"/>
    </row>
    <row r="15" spans="1:10" ht="27.75" customHeight="1">
      <c r="A15" s="165"/>
      <c r="B15" s="166"/>
      <c r="C15" s="229"/>
      <c r="D15" s="230"/>
      <c r="E15" s="167"/>
      <c r="F15" s="168"/>
      <c r="G15" s="33"/>
    </row>
    <row r="16" spans="1:10" ht="27.75" customHeight="1">
      <c r="A16" s="165"/>
      <c r="B16" s="166"/>
      <c r="C16" s="229"/>
      <c r="D16" s="230"/>
      <c r="E16" s="167"/>
      <c r="F16" s="168"/>
      <c r="G16" s="33"/>
    </row>
    <row r="17" spans="1:7" ht="27.75" customHeight="1">
      <c r="A17" s="165"/>
      <c r="B17" s="166"/>
      <c r="C17" s="229"/>
      <c r="D17" s="230"/>
      <c r="E17" s="167"/>
      <c r="F17" s="168"/>
      <c r="G17" s="33"/>
    </row>
    <row r="18" spans="1:7" ht="27.75" customHeight="1">
      <c r="A18" s="165"/>
      <c r="B18" s="166"/>
      <c r="C18" s="229"/>
      <c r="D18" s="230"/>
      <c r="E18" s="167"/>
      <c r="F18" s="168"/>
      <c r="G18" s="33"/>
    </row>
    <row r="19" spans="1:7" ht="27.75" customHeight="1">
      <c r="A19" s="165"/>
      <c r="B19" s="166"/>
      <c r="C19" s="229"/>
      <c r="D19" s="230"/>
      <c r="E19" s="167"/>
      <c r="F19" s="168"/>
      <c r="G19" s="33"/>
    </row>
    <row r="20" spans="1:7" ht="27.75" customHeight="1">
      <c r="A20" s="165"/>
      <c r="B20" s="166"/>
      <c r="C20" s="229"/>
      <c r="D20" s="230"/>
      <c r="E20" s="167"/>
      <c r="F20" s="168"/>
      <c r="G20" s="33"/>
    </row>
    <row r="21" spans="1:7" ht="27.75" customHeight="1">
      <c r="A21" s="165"/>
      <c r="B21" s="166"/>
      <c r="C21" s="229"/>
      <c r="D21" s="230"/>
      <c r="E21" s="167"/>
      <c r="F21" s="168"/>
      <c r="G21" s="33"/>
    </row>
    <row r="22" spans="1:7" ht="27.75" customHeight="1">
      <c r="A22" s="165"/>
      <c r="B22" s="166"/>
      <c r="C22" s="229"/>
      <c r="D22" s="230"/>
      <c r="E22" s="167"/>
      <c r="F22" s="168"/>
      <c r="G22" s="33"/>
    </row>
    <row r="23" spans="1:7" ht="27.75" customHeight="1">
      <c r="A23" s="165"/>
      <c r="B23" s="166"/>
      <c r="C23" s="229"/>
      <c r="D23" s="230"/>
      <c r="E23" s="167"/>
      <c r="F23" s="168"/>
      <c r="G23" s="33"/>
    </row>
    <row r="24" spans="1:7" ht="27.75" customHeight="1">
      <c r="A24" s="165"/>
      <c r="B24" s="166"/>
      <c r="C24" s="229"/>
      <c r="D24" s="230"/>
      <c r="E24" s="167"/>
      <c r="F24" s="168"/>
      <c r="G24" s="33"/>
    </row>
    <row r="25" spans="1:7" ht="27.75" customHeight="1">
      <c r="A25" s="165"/>
      <c r="B25" s="166"/>
      <c r="C25" s="229"/>
      <c r="D25" s="230"/>
      <c r="E25" s="167"/>
      <c r="F25" s="168"/>
      <c r="G25" s="33"/>
    </row>
    <row r="26" spans="1:7" ht="27.75" customHeight="1" thickBot="1">
      <c r="A26" s="169"/>
      <c r="B26" s="170"/>
      <c r="C26" s="177"/>
      <c r="D26" s="178"/>
      <c r="E26" s="171"/>
      <c r="F26" s="172"/>
      <c r="G26" s="39"/>
    </row>
    <row r="27" spans="1:7" ht="26.25" customHeight="1" thickBot="1">
      <c r="A27" s="22"/>
      <c r="B27" s="12"/>
      <c r="C27" s="237"/>
      <c r="D27" s="238"/>
      <c r="E27" s="40" t="s">
        <v>41</v>
      </c>
      <c r="F27" s="23">
        <f>SUM(F12:F26)</f>
        <v>0</v>
      </c>
      <c r="G27" s="24"/>
    </row>
    <row r="28" spans="1:7" ht="14.25" thickTop="1">
      <c r="A28" s="2" t="s">
        <v>109</v>
      </c>
    </row>
    <row r="29" spans="1:7">
      <c r="A29" s="2" t="s">
        <v>108</v>
      </c>
    </row>
  </sheetData>
  <sheetProtection password="CC7B" sheet="1" objects="1" scenarios="1" formatCells="0"/>
  <mergeCells count="23">
    <mergeCell ref="C27:D27"/>
    <mergeCell ref="E4:G4"/>
    <mergeCell ref="E5:G5"/>
    <mergeCell ref="E6:G6"/>
    <mergeCell ref="E7:G7"/>
    <mergeCell ref="C20:D20"/>
    <mergeCell ref="C21:D21"/>
    <mergeCell ref="C22:D22"/>
    <mergeCell ref="C23:D23"/>
    <mergeCell ref="C24:D24"/>
    <mergeCell ref="C25:D25"/>
    <mergeCell ref="C14:D14"/>
    <mergeCell ref="C15:D15"/>
    <mergeCell ref="C16:D16"/>
    <mergeCell ref="C17:D17"/>
    <mergeCell ref="C18:D18"/>
    <mergeCell ref="C19:D19"/>
    <mergeCell ref="A1:G1"/>
    <mergeCell ref="F3:G3"/>
    <mergeCell ref="F8:G8"/>
    <mergeCell ref="C11:D11"/>
    <mergeCell ref="C12:D12"/>
    <mergeCell ref="C13:D13"/>
  </mergeCells>
  <phoneticPr fontId="1"/>
  <pageMargins left="0.70866141732283472" right="0.39370078740157483" top="0.74803149606299213" bottom="0" header="0.31496062992125984" footer="0.31496062992125984"/>
  <pageSetup paperSize="9" orientation="portrait" blackAndWhite="1" r:id="rId1"/>
  <headerFooter>
    <oddHeader>&amp;R&amp;G</oddHeader>
    <oddFooter>&amp;L&amp;9（様式　K2023.10-3）&amp;R&amp;G</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J43"/>
  <sheetViews>
    <sheetView showGridLines="0" zoomScaleNormal="100" zoomScaleSheetLayoutView="75" workbookViewId="0">
      <selection activeCell="A2" sqref="A2"/>
    </sheetView>
  </sheetViews>
  <sheetFormatPr defaultRowHeight="13.5"/>
  <cols>
    <col min="1" max="2" width="11.25" style="2" customWidth="1"/>
    <col min="3" max="6" width="15" style="2" customWidth="1"/>
    <col min="7" max="7" width="6.875" style="2" customWidth="1"/>
    <col min="8" max="8" width="8" style="2" customWidth="1"/>
    <col min="9" max="9" width="15" style="2" customWidth="1"/>
    <col min="10" max="10" width="5.125" style="2" customWidth="1"/>
    <col min="11" max="11" width="10.75" style="2" customWidth="1"/>
    <col min="12" max="12" width="15" style="2" customWidth="1"/>
    <col min="13" max="13" width="10.75" style="2" customWidth="1"/>
    <col min="14" max="16384" width="9" style="2"/>
  </cols>
  <sheetData>
    <row r="1" spans="1:10" ht="21">
      <c r="A1" s="188" t="s">
        <v>11</v>
      </c>
      <c r="B1" s="188"/>
      <c r="C1" s="188"/>
      <c r="D1" s="188"/>
      <c r="E1" s="188"/>
      <c r="F1" s="188"/>
      <c r="G1" s="188"/>
      <c r="H1" s="1"/>
      <c r="I1" s="106"/>
      <c r="J1" s="1"/>
    </row>
    <row r="2" spans="1:10" ht="13.5" customHeight="1" thickBot="1">
      <c r="A2" s="3"/>
      <c r="B2" s="3"/>
      <c r="C2" s="3"/>
      <c r="D2" s="3"/>
      <c r="E2" s="3"/>
      <c r="F2" s="3"/>
      <c r="G2" s="30" t="s">
        <v>40</v>
      </c>
      <c r="H2" s="3"/>
      <c r="I2" s="107"/>
      <c r="J2" s="3"/>
    </row>
    <row r="3" spans="1:10" ht="22.5" customHeight="1" thickTop="1">
      <c r="D3" s="4" t="s">
        <v>5</v>
      </c>
      <c r="E3" s="5" t="s">
        <v>18</v>
      </c>
      <c r="F3" s="243" t="s">
        <v>52</v>
      </c>
      <c r="G3" s="244"/>
      <c r="I3" s="108"/>
    </row>
    <row r="4" spans="1:10" ht="22.5" customHeight="1">
      <c r="D4" s="135" t="s">
        <v>105</v>
      </c>
      <c r="E4" s="245" t="s">
        <v>106</v>
      </c>
      <c r="F4" s="246"/>
      <c r="G4" s="247"/>
      <c r="I4" s="108"/>
    </row>
    <row r="5" spans="1:10" ht="22.5" customHeight="1">
      <c r="A5" s="8" t="s">
        <v>6</v>
      </c>
      <c r="B5" s="8"/>
      <c r="D5" s="135" t="s">
        <v>10</v>
      </c>
      <c r="E5" s="248" t="s">
        <v>103</v>
      </c>
      <c r="F5" s="249"/>
      <c r="G5" s="250"/>
      <c r="I5" s="108"/>
    </row>
    <row r="6" spans="1:10" ht="22.5" customHeight="1">
      <c r="A6" s="2" t="s">
        <v>15</v>
      </c>
      <c r="D6" s="135" t="s">
        <v>101</v>
      </c>
      <c r="E6" s="248" t="s">
        <v>104</v>
      </c>
      <c r="F6" s="249"/>
      <c r="G6" s="250"/>
      <c r="I6" s="108"/>
    </row>
    <row r="7" spans="1:10" ht="21.75" customHeight="1">
      <c r="D7" s="135"/>
      <c r="E7" s="251"/>
      <c r="F7" s="252"/>
      <c r="G7" s="253"/>
      <c r="I7" s="108"/>
    </row>
    <row r="8" spans="1:10" ht="21.75" customHeight="1" thickBot="1">
      <c r="D8" s="136" t="s">
        <v>13</v>
      </c>
      <c r="E8" s="53" t="s">
        <v>14</v>
      </c>
      <c r="F8" s="99" t="s">
        <v>75</v>
      </c>
      <c r="G8" s="100"/>
      <c r="I8" s="108"/>
    </row>
    <row r="9" spans="1:10" ht="21.75" customHeight="1" thickTop="1" thickBot="1">
      <c r="E9" s="52" t="s">
        <v>59</v>
      </c>
      <c r="F9" s="76"/>
      <c r="I9" s="108"/>
    </row>
    <row r="10" spans="1:10" ht="21.75" customHeight="1" thickTop="1" thickBot="1">
      <c r="I10" s="108"/>
    </row>
    <row r="11" spans="1:10" ht="22.5" customHeight="1" thickTop="1" thickBot="1">
      <c r="A11" s="36" t="s">
        <v>17</v>
      </c>
      <c r="B11" s="239" t="s">
        <v>54</v>
      </c>
      <c r="C11" s="239"/>
      <c r="D11" s="239"/>
      <c r="E11" s="239"/>
      <c r="F11" s="28" t="s">
        <v>12</v>
      </c>
      <c r="G11" s="11"/>
      <c r="I11" s="108"/>
    </row>
    <row r="12" spans="1:10" ht="22.5" customHeight="1" thickBot="1">
      <c r="A12" s="37" t="s">
        <v>22</v>
      </c>
      <c r="B12" s="240" t="s">
        <v>77</v>
      </c>
      <c r="C12" s="241"/>
      <c r="D12" s="241"/>
      <c r="E12" s="241"/>
      <c r="F12" s="241"/>
      <c r="G12" s="242"/>
      <c r="I12" s="108"/>
    </row>
    <row r="13" spans="1:10" ht="38.25" customHeight="1" thickTop="1" thickBot="1">
      <c r="A13" s="80" t="s">
        <v>62</v>
      </c>
      <c r="B13" s="81"/>
      <c r="C13" s="7"/>
      <c r="D13" s="7"/>
      <c r="E13" s="7"/>
      <c r="F13" s="7"/>
      <c r="G13" s="7"/>
      <c r="H13" s="16"/>
      <c r="I13" s="108"/>
    </row>
    <row r="14" spans="1:10" ht="22.5" customHeight="1" thickTop="1" thickBot="1">
      <c r="A14" s="45"/>
      <c r="B14" s="43" t="s">
        <v>0</v>
      </c>
      <c r="C14" s="26" t="s">
        <v>23</v>
      </c>
      <c r="D14" s="124" t="s">
        <v>89</v>
      </c>
      <c r="E14" s="125" t="s">
        <v>90</v>
      </c>
      <c r="F14" s="126" t="s">
        <v>91</v>
      </c>
      <c r="G14" s="49"/>
      <c r="I14" s="108"/>
    </row>
    <row r="15" spans="1:10" ht="22.5" customHeight="1" thickBot="1">
      <c r="A15" s="47"/>
      <c r="B15" s="54">
        <v>12345</v>
      </c>
      <c r="C15" s="55">
        <v>1100000</v>
      </c>
      <c r="D15" s="56">
        <v>176000</v>
      </c>
      <c r="E15" s="57">
        <v>352000</v>
      </c>
      <c r="F15" s="58">
        <f>SUM(C15-D15-E15)</f>
        <v>572000</v>
      </c>
      <c r="G15" s="6"/>
      <c r="I15" s="108"/>
    </row>
    <row r="16" spans="1:10" ht="22.5" customHeight="1" thickTop="1" thickBot="1">
      <c r="A16" s="7"/>
      <c r="B16" s="50"/>
      <c r="C16" s="48"/>
      <c r="D16" s="48"/>
      <c r="E16" s="48"/>
      <c r="F16" s="7"/>
      <c r="G16" s="44"/>
      <c r="I16" s="108"/>
    </row>
    <row r="17" spans="1:9" ht="30" customHeight="1" thickTop="1" thickBot="1">
      <c r="A17" s="7"/>
      <c r="B17" s="185" t="s">
        <v>27</v>
      </c>
      <c r="C17" s="186"/>
      <c r="D17" s="254">
        <f>SUM(E22:E25)</f>
        <v>352000</v>
      </c>
      <c r="E17" s="255"/>
      <c r="F17" s="7"/>
      <c r="G17" s="7"/>
      <c r="I17" s="108"/>
    </row>
    <row r="18" spans="1:9" ht="22.5" customHeight="1" thickTop="1" thickBot="1">
      <c r="A18" s="21"/>
      <c r="B18" s="21"/>
      <c r="C18" s="21"/>
      <c r="D18" s="21"/>
      <c r="E18" s="21"/>
      <c r="F18" s="21"/>
      <c r="G18" s="42"/>
      <c r="I18" s="108"/>
    </row>
    <row r="19" spans="1:9" ht="22.5" customHeight="1" thickTop="1" thickBot="1">
      <c r="A19" s="25" t="s">
        <v>19</v>
      </c>
      <c r="B19" s="38" t="s">
        <v>0</v>
      </c>
      <c r="C19" s="26" t="s">
        <v>24</v>
      </c>
      <c r="D19" s="124" t="s">
        <v>92</v>
      </c>
      <c r="E19" s="125" t="s">
        <v>93</v>
      </c>
      <c r="F19" s="127" t="s">
        <v>94</v>
      </c>
      <c r="G19" s="27" t="s">
        <v>4</v>
      </c>
      <c r="I19" s="108"/>
    </row>
    <row r="20" spans="1:9" ht="22.5" customHeight="1">
      <c r="A20" s="109" t="s">
        <v>52</v>
      </c>
      <c r="B20" s="59">
        <v>12345</v>
      </c>
      <c r="C20" s="60">
        <v>1000000</v>
      </c>
      <c r="D20" s="61">
        <v>160000</v>
      </c>
      <c r="E20" s="62">
        <v>320000</v>
      </c>
      <c r="F20" s="63">
        <f>SUM(C20-D20-E20)</f>
        <v>520000</v>
      </c>
      <c r="G20" s="64"/>
      <c r="I20" s="108"/>
    </row>
    <row r="21" spans="1:9" ht="22.5" customHeight="1" thickBot="1">
      <c r="A21" s="65"/>
      <c r="B21" s="66"/>
      <c r="C21" s="67"/>
      <c r="D21" s="68"/>
      <c r="E21" s="69"/>
      <c r="F21" s="70"/>
      <c r="G21" s="71"/>
      <c r="I21" s="108"/>
    </row>
    <row r="22" spans="1:9" ht="22.5" customHeight="1" thickTop="1">
      <c r="A22" s="2" t="s">
        <v>86</v>
      </c>
      <c r="D22" s="20" t="s">
        <v>25</v>
      </c>
      <c r="E22" s="72">
        <f>SUM(E20)</f>
        <v>320000</v>
      </c>
      <c r="F22" s="51"/>
      <c r="I22" s="108"/>
    </row>
    <row r="23" spans="1:9" ht="22.5" customHeight="1">
      <c r="D23" s="18" t="s">
        <v>2</v>
      </c>
      <c r="E23" s="73">
        <v>32000</v>
      </c>
      <c r="I23" s="108"/>
    </row>
    <row r="24" spans="1:9" ht="22.5" customHeight="1">
      <c r="D24" s="17" t="s">
        <v>26</v>
      </c>
      <c r="E24" s="74">
        <f>SUM(F21)</f>
        <v>0</v>
      </c>
      <c r="I24" s="108"/>
    </row>
    <row r="25" spans="1:9" ht="22.5" customHeight="1" thickBot="1">
      <c r="D25" s="19" t="s">
        <v>3</v>
      </c>
      <c r="E25" s="75">
        <v>0</v>
      </c>
      <c r="H25" s="77" t="s">
        <v>60</v>
      </c>
      <c r="I25" s="108"/>
    </row>
    <row r="26" spans="1:9" ht="13.5" customHeight="1" thickTop="1">
      <c r="A26" s="2" t="s">
        <v>16</v>
      </c>
      <c r="H26" s="78" t="s">
        <v>61</v>
      </c>
      <c r="I26" s="108"/>
    </row>
    <row r="27" spans="1:9" ht="13.5" customHeight="1">
      <c r="A27" s="2" t="s">
        <v>21</v>
      </c>
      <c r="I27" s="108"/>
    </row>
    <row r="28" spans="1:9" ht="13.5" customHeight="1" thickBot="1">
      <c r="A28" s="13"/>
      <c r="B28" s="13"/>
      <c r="C28" s="13"/>
      <c r="D28" s="13"/>
      <c r="E28" s="13"/>
      <c r="F28" s="13"/>
      <c r="G28" s="13"/>
      <c r="I28" s="108"/>
    </row>
    <row r="29" spans="1:9" ht="13.5" customHeight="1">
      <c r="I29" s="108"/>
    </row>
    <row r="30" spans="1:9">
      <c r="A30" s="2" t="s">
        <v>20</v>
      </c>
      <c r="I30" s="108"/>
    </row>
    <row r="31" spans="1:9">
      <c r="I31" s="108"/>
    </row>
    <row r="32" spans="1:9" ht="13.5" customHeight="1">
      <c r="I32" s="108"/>
    </row>
    <row r="33" spans="1:9">
      <c r="I33" s="108"/>
    </row>
    <row r="34" spans="1:9">
      <c r="I34" s="108"/>
    </row>
    <row r="35" spans="1:9">
      <c r="I35" s="108"/>
    </row>
    <row r="36" spans="1:9">
      <c r="I36" s="108"/>
    </row>
    <row r="37" spans="1:9">
      <c r="I37" s="108"/>
    </row>
    <row r="38" spans="1:9">
      <c r="I38" s="108"/>
    </row>
    <row r="39" spans="1:9">
      <c r="I39" s="108"/>
    </row>
    <row r="40" spans="1:9">
      <c r="A40" s="2" t="s">
        <v>7</v>
      </c>
      <c r="F40" s="7"/>
      <c r="G40" s="7"/>
      <c r="I40" s="108"/>
    </row>
    <row r="41" spans="1:9" ht="47.25" customHeight="1">
      <c r="A41" s="2" t="s">
        <v>8</v>
      </c>
      <c r="F41" s="7"/>
      <c r="G41" s="14"/>
      <c r="I41" s="108"/>
    </row>
    <row r="43" spans="1:9">
      <c r="H43" s="15"/>
      <c r="I43" s="15"/>
    </row>
  </sheetData>
  <sheetProtection password="CC7B" sheet="1" objects="1" scenarios="1"/>
  <mergeCells count="10">
    <mergeCell ref="B11:E11"/>
    <mergeCell ref="B12:G12"/>
    <mergeCell ref="B17:C17"/>
    <mergeCell ref="A1:G1"/>
    <mergeCell ref="F3:G3"/>
    <mergeCell ref="E4:G4"/>
    <mergeCell ref="E5:G5"/>
    <mergeCell ref="E6:G6"/>
    <mergeCell ref="E7:G7"/>
    <mergeCell ref="D17:E17"/>
  </mergeCells>
  <phoneticPr fontId="1"/>
  <pageMargins left="0.70866141732283472" right="0.19685039370078741" top="0.74803149606299213" bottom="0" header="0.31496062992125984" footer="0.31496062992125984"/>
  <pageSetup paperSize="9" scale="70" orientation="landscape" r:id="rId1"/>
  <headerFooter>
    <oddHeader>&amp;R&amp;G</oddHeader>
    <oddFooter>&amp;L&amp;9（様式　K2023.10-1）&amp;R&amp;G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5</xdr:col>
                    <xdr:colOff>152400</xdr:colOff>
                    <xdr:row>8</xdr:row>
                    <xdr:rowOff>28575</xdr:rowOff>
                  </from>
                  <to>
                    <xdr:col>5</xdr:col>
                    <xdr:colOff>1066800</xdr:colOff>
                    <xdr:row>8</xdr:row>
                    <xdr:rowOff>238125</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6</xdr:col>
                    <xdr:colOff>152400</xdr:colOff>
                    <xdr:row>19</xdr:row>
                    <xdr:rowOff>47625</xdr:rowOff>
                  </from>
                  <to>
                    <xdr:col>6</xdr:col>
                    <xdr:colOff>419100</xdr:colOff>
                    <xdr:row>19</xdr:row>
                    <xdr:rowOff>257175</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6</xdr:col>
                    <xdr:colOff>152400</xdr:colOff>
                    <xdr:row>20</xdr:row>
                    <xdr:rowOff>47625</xdr:rowOff>
                  </from>
                  <to>
                    <xdr:col>6</xdr:col>
                    <xdr:colOff>419100</xdr:colOff>
                    <xdr:row>20</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J41"/>
  <sheetViews>
    <sheetView showGridLines="0" topLeftCell="A4" zoomScaleNormal="100" zoomScaleSheetLayoutView="75" workbookViewId="0">
      <selection activeCell="A2" sqref="A2"/>
    </sheetView>
  </sheetViews>
  <sheetFormatPr defaultRowHeight="13.5"/>
  <cols>
    <col min="1" max="2" width="11.25" style="2" customWidth="1"/>
    <col min="3" max="6" width="15" style="2" customWidth="1"/>
    <col min="7" max="7" width="6.875" style="2" customWidth="1"/>
    <col min="8" max="8" width="8" style="2" customWidth="1"/>
    <col min="9" max="9" width="15" style="2" customWidth="1"/>
    <col min="10" max="10" width="5.125" style="2" customWidth="1"/>
    <col min="11" max="11" width="10.75" style="2" customWidth="1"/>
    <col min="12" max="12" width="15" style="2" customWidth="1"/>
    <col min="13" max="13" width="10.75" style="2" customWidth="1"/>
    <col min="14" max="16384" width="9" style="2"/>
  </cols>
  <sheetData>
    <row r="1" spans="1:10" ht="21">
      <c r="A1" s="188" t="s">
        <v>11</v>
      </c>
      <c r="B1" s="188"/>
      <c r="C1" s="188"/>
      <c r="D1" s="188"/>
      <c r="E1" s="188"/>
      <c r="F1" s="188"/>
      <c r="G1" s="188"/>
      <c r="H1" s="1"/>
      <c r="I1" s="106"/>
      <c r="J1" s="1"/>
    </row>
    <row r="2" spans="1:10" ht="13.5" customHeight="1" thickBot="1">
      <c r="A2" s="3"/>
      <c r="B2" s="3"/>
      <c r="C2" s="3"/>
      <c r="D2" s="3"/>
      <c r="E2" s="3"/>
      <c r="F2" s="3"/>
      <c r="G2" s="30" t="s">
        <v>40</v>
      </c>
      <c r="H2" s="3"/>
      <c r="I2" s="107"/>
      <c r="J2" s="3"/>
    </row>
    <row r="3" spans="1:10" ht="22.5" customHeight="1" thickTop="1">
      <c r="D3" s="4" t="s">
        <v>5</v>
      </c>
      <c r="E3" s="5" t="s">
        <v>18</v>
      </c>
      <c r="F3" s="243" t="s">
        <v>52</v>
      </c>
      <c r="G3" s="244"/>
      <c r="I3" s="108"/>
    </row>
    <row r="4" spans="1:10" ht="22.5" customHeight="1">
      <c r="D4" s="135" t="s">
        <v>105</v>
      </c>
      <c r="E4" s="245" t="s">
        <v>102</v>
      </c>
      <c r="F4" s="246"/>
      <c r="G4" s="247"/>
      <c r="I4" s="108"/>
    </row>
    <row r="5" spans="1:10" ht="22.5" customHeight="1">
      <c r="A5" s="8" t="s">
        <v>6</v>
      </c>
      <c r="B5" s="8"/>
      <c r="D5" s="135" t="s">
        <v>10</v>
      </c>
      <c r="E5" s="248" t="s">
        <v>103</v>
      </c>
      <c r="F5" s="249"/>
      <c r="G5" s="250"/>
      <c r="I5" s="108"/>
    </row>
    <row r="6" spans="1:10" ht="22.5" customHeight="1">
      <c r="A6" s="2" t="s">
        <v>15</v>
      </c>
      <c r="D6" s="135" t="s">
        <v>101</v>
      </c>
      <c r="E6" s="248" t="s">
        <v>104</v>
      </c>
      <c r="F6" s="249"/>
      <c r="G6" s="250"/>
      <c r="I6" s="108"/>
    </row>
    <row r="7" spans="1:10" ht="21.75" customHeight="1">
      <c r="D7" s="135"/>
      <c r="E7" s="251"/>
      <c r="F7" s="252"/>
      <c r="G7" s="253"/>
      <c r="I7" s="108"/>
    </row>
    <row r="8" spans="1:10" ht="21.75" customHeight="1" thickBot="1">
      <c r="D8" s="136" t="s">
        <v>13</v>
      </c>
      <c r="E8" s="53" t="s">
        <v>14</v>
      </c>
      <c r="F8" s="99" t="s">
        <v>75</v>
      </c>
      <c r="G8" s="100"/>
      <c r="I8" s="108"/>
    </row>
    <row r="9" spans="1:10" ht="21.75" customHeight="1" thickTop="1" thickBot="1">
      <c r="E9" s="52" t="s">
        <v>59</v>
      </c>
      <c r="F9" s="76"/>
      <c r="I9" s="108"/>
    </row>
    <row r="10" spans="1:10" ht="21.75" customHeight="1" thickTop="1" thickBot="1">
      <c r="I10" s="108"/>
    </row>
    <row r="11" spans="1:10" ht="22.5" customHeight="1" thickTop="1" thickBot="1">
      <c r="A11" s="36" t="s">
        <v>17</v>
      </c>
      <c r="B11" s="239" t="s">
        <v>81</v>
      </c>
      <c r="C11" s="239"/>
      <c r="D11" s="239"/>
      <c r="E11" s="239"/>
      <c r="F11" s="28" t="s">
        <v>12</v>
      </c>
      <c r="G11" s="11"/>
      <c r="I11" s="108"/>
    </row>
    <row r="12" spans="1:10" ht="22.5" customHeight="1" thickBot="1">
      <c r="A12" s="37" t="s">
        <v>22</v>
      </c>
      <c r="B12" s="240" t="s">
        <v>82</v>
      </c>
      <c r="C12" s="241"/>
      <c r="D12" s="241"/>
      <c r="E12" s="241"/>
      <c r="F12" s="241"/>
      <c r="G12" s="242"/>
      <c r="I12" s="108"/>
    </row>
    <row r="13" spans="1:10" ht="38.25" customHeight="1" thickTop="1" thickBot="1">
      <c r="A13" s="80" t="s">
        <v>62</v>
      </c>
      <c r="B13" s="81"/>
      <c r="C13" s="7"/>
      <c r="D13" s="7"/>
      <c r="E13" s="7"/>
      <c r="F13" s="7"/>
      <c r="G13" s="7"/>
      <c r="H13" s="16"/>
      <c r="I13" s="108"/>
    </row>
    <row r="14" spans="1:10" ht="22.5" customHeight="1" thickTop="1" thickBot="1">
      <c r="A14" s="45"/>
      <c r="B14" s="43" t="s">
        <v>0</v>
      </c>
      <c r="C14" s="26" t="s">
        <v>23</v>
      </c>
      <c r="D14" s="124" t="s">
        <v>89</v>
      </c>
      <c r="E14" s="125" t="s">
        <v>90</v>
      </c>
      <c r="F14" s="126" t="s">
        <v>91</v>
      </c>
      <c r="G14" s="49"/>
      <c r="I14" s="108"/>
    </row>
    <row r="15" spans="1:10" ht="22.5" customHeight="1" thickBot="1">
      <c r="A15" s="47"/>
      <c r="B15" s="54" t="s">
        <v>80</v>
      </c>
      <c r="C15" s="55"/>
      <c r="D15" s="56"/>
      <c r="E15" s="57">
        <v>44000</v>
      </c>
      <c r="F15" s="58"/>
      <c r="G15" s="6"/>
      <c r="I15" s="108"/>
    </row>
    <row r="16" spans="1:10" ht="22.5" customHeight="1" thickTop="1" thickBot="1">
      <c r="A16" s="7"/>
      <c r="B16" s="50"/>
      <c r="C16" s="48"/>
      <c r="D16" s="48"/>
      <c r="E16" s="48"/>
      <c r="F16" s="7"/>
      <c r="G16" s="44"/>
      <c r="I16" s="108"/>
    </row>
    <row r="17" spans="1:9" ht="30" customHeight="1" thickTop="1" thickBot="1">
      <c r="A17" s="7"/>
      <c r="B17" s="185" t="s">
        <v>27</v>
      </c>
      <c r="C17" s="186"/>
      <c r="D17" s="254">
        <f>SUM(E22:E25)</f>
        <v>44000</v>
      </c>
      <c r="E17" s="255"/>
      <c r="F17" s="7"/>
      <c r="G17" s="7"/>
      <c r="I17" s="108"/>
    </row>
    <row r="18" spans="1:9" ht="22.5" customHeight="1" thickTop="1" thickBot="1">
      <c r="A18" s="21"/>
      <c r="B18" s="21"/>
      <c r="C18" s="21"/>
      <c r="D18" s="21"/>
      <c r="E18" s="21"/>
      <c r="F18" s="21"/>
      <c r="G18" s="42"/>
      <c r="I18" s="108"/>
    </row>
    <row r="19" spans="1:9" ht="22.5" customHeight="1" thickTop="1" thickBot="1">
      <c r="A19" s="25" t="s">
        <v>19</v>
      </c>
      <c r="B19" s="38" t="s">
        <v>0</v>
      </c>
      <c r="C19" s="26" t="s">
        <v>24</v>
      </c>
      <c r="D19" s="124" t="s">
        <v>92</v>
      </c>
      <c r="E19" s="125" t="s">
        <v>93</v>
      </c>
      <c r="F19" s="127" t="s">
        <v>94</v>
      </c>
      <c r="G19" s="27" t="s">
        <v>4</v>
      </c>
      <c r="I19" s="108"/>
    </row>
    <row r="20" spans="1:9" ht="22.5" customHeight="1">
      <c r="A20" s="109" t="s">
        <v>100</v>
      </c>
      <c r="B20" s="59"/>
      <c r="C20" s="60"/>
      <c r="D20" s="61"/>
      <c r="E20" s="62">
        <v>40000</v>
      </c>
      <c r="F20" s="63"/>
      <c r="G20" s="64"/>
      <c r="I20" s="108"/>
    </row>
    <row r="21" spans="1:9" ht="22.5" customHeight="1" thickBot="1">
      <c r="A21" s="65"/>
      <c r="B21" s="66"/>
      <c r="C21" s="67"/>
      <c r="D21" s="68"/>
      <c r="E21" s="69"/>
      <c r="F21" s="70"/>
      <c r="G21" s="71"/>
      <c r="I21" s="108"/>
    </row>
    <row r="22" spans="1:9" ht="22.5" customHeight="1" thickTop="1">
      <c r="A22" s="2" t="s">
        <v>86</v>
      </c>
      <c r="D22" s="20" t="s">
        <v>25</v>
      </c>
      <c r="E22" s="72">
        <f>SUM(E20)</f>
        <v>40000</v>
      </c>
      <c r="F22" s="51"/>
      <c r="I22" s="108"/>
    </row>
    <row r="23" spans="1:9" ht="22.5" customHeight="1">
      <c r="D23" s="18" t="s">
        <v>2</v>
      </c>
      <c r="E23" s="73">
        <v>4000</v>
      </c>
      <c r="I23" s="108"/>
    </row>
    <row r="24" spans="1:9" ht="22.5" customHeight="1">
      <c r="D24" s="17" t="s">
        <v>26</v>
      </c>
      <c r="E24" s="74">
        <f>SUM(F21)</f>
        <v>0</v>
      </c>
      <c r="I24" s="108"/>
    </row>
    <row r="25" spans="1:9" ht="22.5" customHeight="1" thickBot="1">
      <c r="D25" s="19" t="s">
        <v>3</v>
      </c>
      <c r="E25" s="75">
        <v>0</v>
      </c>
      <c r="H25" s="77" t="s">
        <v>60</v>
      </c>
      <c r="I25" s="108"/>
    </row>
    <row r="26" spans="1:9" ht="13.5" customHeight="1" thickTop="1">
      <c r="A26" s="2" t="s">
        <v>16</v>
      </c>
      <c r="H26" s="78" t="s">
        <v>61</v>
      </c>
      <c r="I26" s="108"/>
    </row>
    <row r="27" spans="1:9" ht="13.5" customHeight="1">
      <c r="A27" s="2" t="s">
        <v>21</v>
      </c>
      <c r="I27" s="108"/>
    </row>
    <row r="28" spans="1:9" ht="13.5" customHeight="1" thickBot="1">
      <c r="A28" s="13"/>
      <c r="B28" s="13"/>
      <c r="C28" s="13"/>
      <c r="D28" s="13"/>
      <c r="E28" s="13"/>
      <c r="F28" s="13"/>
      <c r="G28" s="13"/>
      <c r="I28" s="108"/>
    </row>
    <row r="29" spans="1:9" ht="13.5" customHeight="1">
      <c r="I29" s="108"/>
    </row>
    <row r="30" spans="1:9">
      <c r="A30" s="2" t="s">
        <v>20</v>
      </c>
      <c r="I30" s="108"/>
    </row>
    <row r="31" spans="1:9">
      <c r="I31" s="108"/>
    </row>
    <row r="32" spans="1:9" ht="13.5" customHeight="1">
      <c r="I32" s="108"/>
    </row>
    <row r="33" spans="1:9">
      <c r="I33" s="108"/>
    </row>
    <row r="34" spans="1:9">
      <c r="I34" s="108"/>
    </row>
    <row r="35" spans="1:9">
      <c r="I35" s="108"/>
    </row>
    <row r="36" spans="1:9">
      <c r="I36" s="108"/>
    </row>
    <row r="37" spans="1:9">
      <c r="I37" s="108"/>
    </row>
    <row r="38" spans="1:9">
      <c r="I38" s="108"/>
    </row>
    <row r="39" spans="1:9">
      <c r="I39" s="108"/>
    </row>
    <row r="40" spans="1:9">
      <c r="A40" s="2" t="s">
        <v>7</v>
      </c>
      <c r="F40" s="7"/>
      <c r="G40" s="7"/>
      <c r="I40" s="108"/>
    </row>
    <row r="41" spans="1:9" ht="47.25" customHeight="1">
      <c r="A41" s="2" t="s">
        <v>8</v>
      </c>
      <c r="F41" s="7"/>
      <c r="G41" s="14"/>
      <c r="I41" s="108"/>
    </row>
  </sheetData>
  <sheetProtection password="CC7B" sheet="1" objects="1" scenarios="1"/>
  <mergeCells count="10">
    <mergeCell ref="B11:E11"/>
    <mergeCell ref="B12:G12"/>
    <mergeCell ref="B17:C17"/>
    <mergeCell ref="A1:G1"/>
    <mergeCell ref="F3:G3"/>
    <mergeCell ref="E4:G4"/>
    <mergeCell ref="E5:G5"/>
    <mergeCell ref="E6:G6"/>
    <mergeCell ref="E7:G7"/>
    <mergeCell ref="D17:E17"/>
  </mergeCells>
  <phoneticPr fontId="1"/>
  <pageMargins left="0.70866141732283472" right="0.19685039370078741" top="0.55118110236220474" bottom="0" header="0.31496062992125984" footer="0.31496062992125984"/>
  <pageSetup paperSize="9" scale="70" orientation="landscape" r:id="rId1"/>
  <headerFooter>
    <oddHeader>&amp;R&amp;G</oddHeader>
    <oddFooter>&amp;L&amp;9（様式　K2023.10-1）&amp;R&amp;G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Check Box 1">
              <controlPr defaultSize="0" autoFill="0" autoLine="0" autoPict="0">
                <anchor moveWithCells="1">
                  <from>
                    <xdr:col>5</xdr:col>
                    <xdr:colOff>152400</xdr:colOff>
                    <xdr:row>8</xdr:row>
                    <xdr:rowOff>28575</xdr:rowOff>
                  </from>
                  <to>
                    <xdr:col>5</xdr:col>
                    <xdr:colOff>1066800</xdr:colOff>
                    <xdr:row>8</xdr:row>
                    <xdr:rowOff>238125</xdr:rowOff>
                  </to>
                </anchor>
              </controlPr>
            </control>
          </mc:Choice>
        </mc:AlternateContent>
        <mc:AlternateContent xmlns:mc="http://schemas.openxmlformats.org/markup-compatibility/2006">
          <mc:Choice Requires="x14">
            <control shapeId="25602" r:id="rId6" name="Check Box 2">
              <controlPr defaultSize="0" autoFill="0" autoLine="0" autoPict="0">
                <anchor moveWithCells="1">
                  <from>
                    <xdr:col>6</xdr:col>
                    <xdr:colOff>152400</xdr:colOff>
                    <xdr:row>19</xdr:row>
                    <xdr:rowOff>47625</xdr:rowOff>
                  </from>
                  <to>
                    <xdr:col>6</xdr:col>
                    <xdr:colOff>419100</xdr:colOff>
                    <xdr:row>19</xdr:row>
                    <xdr:rowOff>257175</xdr:rowOff>
                  </to>
                </anchor>
              </controlPr>
            </control>
          </mc:Choice>
        </mc:AlternateContent>
        <mc:AlternateContent xmlns:mc="http://schemas.openxmlformats.org/markup-compatibility/2006">
          <mc:Choice Requires="x14">
            <control shapeId="25603" r:id="rId7" name="Check Box 3">
              <controlPr defaultSize="0" autoFill="0" autoLine="0" autoPict="0">
                <anchor moveWithCells="1">
                  <from>
                    <xdr:col>6</xdr:col>
                    <xdr:colOff>152400</xdr:colOff>
                    <xdr:row>20</xdr:row>
                    <xdr:rowOff>47625</xdr:rowOff>
                  </from>
                  <to>
                    <xdr:col>6</xdr:col>
                    <xdr:colOff>419100</xdr:colOff>
                    <xdr:row>20</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30"/>
  <sheetViews>
    <sheetView workbookViewId="0">
      <selection activeCell="A2" sqref="A2"/>
    </sheetView>
  </sheetViews>
  <sheetFormatPr defaultRowHeight="13.5"/>
  <cols>
    <col min="1" max="1" width="8.125" style="29" customWidth="1"/>
    <col min="2" max="2" width="32.5" style="29" customWidth="1"/>
    <col min="3" max="4" width="6.875" style="29" customWidth="1"/>
    <col min="5" max="6" width="11.25" style="29" customWidth="1"/>
    <col min="7" max="7" width="6.875" style="29" customWidth="1"/>
    <col min="8" max="8" width="11.25" style="29" customWidth="1"/>
    <col min="9" max="9" width="6.875" style="29" customWidth="1"/>
    <col min="10" max="10" width="11.25" style="29" customWidth="1"/>
    <col min="11" max="11" width="6.875" style="29" customWidth="1"/>
    <col min="12" max="12" width="11.25" style="29" customWidth="1"/>
    <col min="13" max="13" width="6.125" style="29" customWidth="1"/>
    <col min="14" max="16384" width="9" style="29"/>
  </cols>
  <sheetData>
    <row r="1" spans="1:13" ht="18.75">
      <c r="B1" s="79" t="s">
        <v>28</v>
      </c>
      <c r="C1" s="79"/>
      <c r="D1" s="79"/>
      <c r="E1" s="79"/>
      <c r="F1" s="79"/>
      <c r="G1" s="79"/>
      <c r="H1" s="79"/>
      <c r="I1" s="79"/>
      <c r="J1" s="79"/>
      <c r="K1" s="79"/>
      <c r="L1" s="29" t="s">
        <v>36</v>
      </c>
    </row>
    <row r="2" spans="1:13">
      <c r="H2" s="105" t="s">
        <v>46</v>
      </c>
      <c r="I2" s="256" t="s">
        <v>52</v>
      </c>
      <c r="J2" s="257"/>
      <c r="K2" s="258"/>
    </row>
    <row r="3" spans="1:13" ht="18.75" customHeight="1" thickBot="1">
      <c r="B3" s="42" t="s">
        <v>37</v>
      </c>
      <c r="C3" s="259" t="s">
        <v>56</v>
      </c>
      <c r="D3" s="259"/>
      <c r="E3" s="259"/>
      <c r="F3" s="259"/>
      <c r="G3" s="2"/>
      <c r="H3" s="103" t="s">
        <v>9</v>
      </c>
      <c r="I3" s="260" t="s">
        <v>78</v>
      </c>
      <c r="J3" s="261"/>
      <c r="K3" s="262"/>
      <c r="L3" s="2"/>
      <c r="M3" s="2"/>
    </row>
    <row r="4" spans="1:13" ht="18.75" customHeight="1">
      <c r="B4" s="42" t="s">
        <v>38</v>
      </c>
      <c r="C4" s="263">
        <v>12345</v>
      </c>
      <c r="D4" s="263"/>
      <c r="E4" s="263"/>
      <c r="F4" s="133"/>
      <c r="G4" s="2"/>
      <c r="H4" s="102" t="s">
        <v>10</v>
      </c>
      <c r="I4" s="264" t="s">
        <v>76</v>
      </c>
      <c r="J4" s="265"/>
      <c r="K4" s="265"/>
      <c r="L4" s="209" t="s">
        <v>39</v>
      </c>
      <c r="M4" s="210"/>
    </row>
    <row r="5" spans="1:13" ht="18.75" customHeight="1" thickBot="1">
      <c r="B5" s="44"/>
      <c r="C5" s="116"/>
      <c r="D5" s="116"/>
      <c r="E5" s="116"/>
      <c r="F5" s="2"/>
      <c r="G5" s="2"/>
      <c r="H5" s="104" t="s">
        <v>68</v>
      </c>
      <c r="I5" s="180" t="s">
        <v>107</v>
      </c>
      <c r="J5" s="266" t="s">
        <v>111</v>
      </c>
      <c r="K5" s="267"/>
      <c r="L5" s="211"/>
      <c r="M5" s="212"/>
    </row>
    <row r="6" spans="1:13">
      <c r="B6" s="2"/>
      <c r="C6" s="2"/>
      <c r="D6" s="2"/>
      <c r="E6" s="2"/>
      <c r="F6" s="2"/>
      <c r="G6" s="2"/>
      <c r="H6" s="2"/>
      <c r="I6" s="2"/>
      <c r="J6" s="2"/>
      <c r="K6" s="2"/>
      <c r="L6" s="2"/>
      <c r="M6" s="2"/>
    </row>
    <row r="7" spans="1:13" ht="18.75" customHeight="1">
      <c r="A7" s="207" t="s">
        <v>95</v>
      </c>
      <c r="B7" s="225" t="s">
        <v>29</v>
      </c>
      <c r="C7" s="223" t="s">
        <v>85</v>
      </c>
      <c r="D7" s="223"/>
      <c r="E7" s="223"/>
      <c r="F7" s="223"/>
      <c r="G7" s="224" t="s">
        <v>34</v>
      </c>
      <c r="H7" s="224"/>
      <c r="I7" s="224" t="s">
        <v>35</v>
      </c>
      <c r="J7" s="224"/>
      <c r="K7" s="224" t="s">
        <v>42</v>
      </c>
      <c r="L7" s="224"/>
      <c r="M7" s="82" t="s">
        <v>1</v>
      </c>
    </row>
    <row r="8" spans="1:13" ht="18.75" customHeight="1">
      <c r="A8" s="208"/>
      <c r="B8" s="226"/>
      <c r="C8" s="83" t="s">
        <v>31</v>
      </c>
      <c r="D8" s="83" t="s">
        <v>30</v>
      </c>
      <c r="E8" s="83" t="s">
        <v>32</v>
      </c>
      <c r="F8" s="83" t="s">
        <v>33</v>
      </c>
      <c r="G8" s="83" t="s">
        <v>31</v>
      </c>
      <c r="H8" s="83" t="s">
        <v>33</v>
      </c>
      <c r="I8" s="83" t="s">
        <v>31</v>
      </c>
      <c r="J8" s="83" t="s">
        <v>33</v>
      </c>
      <c r="K8" s="83" t="s">
        <v>31</v>
      </c>
      <c r="L8" s="83" t="s">
        <v>33</v>
      </c>
      <c r="M8" s="31" t="s">
        <v>63</v>
      </c>
    </row>
    <row r="9" spans="1:13" ht="18.75" customHeight="1">
      <c r="A9" s="134" t="s">
        <v>96</v>
      </c>
      <c r="B9" s="131" t="s">
        <v>71</v>
      </c>
      <c r="C9" s="111">
        <v>3</v>
      </c>
      <c r="D9" s="112" t="s">
        <v>69</v>
      </c>
      <c r="E9" s="110">
        <v>100000</v>
      </c>
      <c r="F9" s="110">
        <f>SUM(C9*E9)</f>
        <v>300000</v>
      </c>
      <c r="G9" s="111">
        <v>1</v>
      </c>
      <c r="H9" s="110">
        <f t="shared" ref="H9:H29" si="0">SUM(E9*G9)</f>
        <v>100000</v>
      </c>
      <c r="I9" s="111">
        <v>2</v>
      </c>
      <c r="J9" s="110">
        <f t="shared" ref="J9:J29" si="1">SUM(E9*I9)</f>
        <v>200000</v>
      </c>
      <c r="K9" s="111">
        <f>SUM(C9-G9-I9)</f>
        <v>0</v>
      </c>
      <c r="L9" s="110">
        <f>SUM(F9-H9-J9)</f>
        <v>0</v>
      </c>
      <c r="M9" s="101"/>
    </row>
    <row r="10" spans="1:13" ht="18.75" customHeight="1">
      <c r="A10" s="130"/>
      <c r="B10" s="132" t="s">
        <v>73</v>
      </c>
      <c r="C10" s="111">
        <v>3</v>
      </c>
      <c r="D10" s="112" t="s">
        <v>72</v>
      </c>
      <c r="E10" s="110">
        <v>60000</v>
      </c>
      <c r="F10" s="110">
        <f t="shared" ref="F10:F29" si="2">SUM(C10*E10)</f>
        <v>180000</v>
      </c>
      <c r="G10" s="111">
        <v>1</v>
      </c>
      <c r="H10" s="110">
        <f t="shared" si="0"/>
        <v>60000</v>
      </c>
      <c r="I10" s="111">
        <v>2</v>
      </c>
      <c r="J10" s="110">
        <f t="shared" si="1"/>
        <v>120000</v>
      </c>
      <c r="K10" s="111">
        <f t="shared" ref="K10:K29" si="3">SUM(C10-G10-I10)</f>
        <v>0</v>
      </c>
      <c r="L10" s="110">
        <f t="shared" ref="L10:L29" si="4">SUM(F10-H10-J10)</f>
        <v>0</v>
      </c>
      <c r="M10" s="101"/>
    </row>
    <row r="11" spans="1:13" ht="18.75" customHeight="1">
      <c r="A11" s="130"/>
      <c r="B11" s="132" t="s">
        <v>70</v>
      </c>
      <c r="C11" s="111">
        <v>2</v>
      </c>
      <c r="D11" s="112" t="s">
        <v>69</v>
      </c>
      <c r="E11" s="110">
        <v>200000</v>
      </c>
      <c r="F11" s="110">
        <f t="shared" si="2"/>
        <v>400000</v>
      </c>
      <c r="G11" s="111">
        <v>0</v>
      </c>
      <c r="H11" s="110">
        <f t="shared" si="0"/>
        <v>0</v>
      </c>
      <c r="I11" s="111">
        <v>0</v>
      </c>
      <c r="J11" s="110">
        <f t="shared" si="1"/>
        <v>0</v>
      </c>
      <c r="K11" s="111">
        <f t="shared" si="3"/>
        <v>2</v>
      </c>
      <c r="L11" s="110">
        <f t="shared" si="4"/>
        <v>400000</v>
      </c>
      <c r="M11" s="101"/>
    </row>
    <row r="12" spans="1:13" ht="18.75" customHeight="1">
      <c r="A12" s="130"/>
      <c r="B12" s="132" t="s">
        <v>73</v>
      </c>
      <c r="C12" s="111">
        <v>2</v>
      </c>
      <c r="D12" s="112" t="s">
        <v>72</v>
      </c>
      <c r="E12" s="110">
        <v>50000</v>
      </c>
      <c r="F12" s="110">
        <f t="shared" si="2"/>
        <v>100000</v>
      </c>
      <c r="G12" s="111">
        <v>0</v>
      </c>
      <c r="H12" s="110">
        <f t="shared" si="0"/>
        <v>0</v>
      </c>
      <c r="I12" s="111">
        <v>0</v>
      </c>
      <c r="J12" s="110">
        <f t="shared" si="1"/>
        <v>0</v>
      </c>
      <c r="K12" s="111">
        <f t="shared" si="3"/>
        <v>2</v>
      </c>
      <c r="L12" s="110">
        <f t="shared" si="4"/>
        <v>100000</v>
      </c>
      <c r="M12" s="101"/>
    </row>
    <row r="13" spans="1:13" ht="18.75" customHeight="1">
      <c r="A13" s="130"/>
      <c r="B13" s="132" t="s">
        <v>74</v>
      </c>
      <c r="C13" s="111">
        <v>1</v>
      </c>
      <c r="D13" s="112" t="s">
        <v>72</v>
      </c>
      <c r="E13" s="110">
        <v>20000</v>
      </c>
      <c r="F13" s="110">
        <f t="shared" si="2"/>
        <v>20000</v>
      </c>
      <c r="G13" s="111">
        <v>0</v>
      </c>
      <c r="H13" s="110">
        <f t="shared" si="0"/>
        <v>0</v>
      </c>
      <c r="I13" s="111">
        <v>0</v>
      </c>
      <c r="J13" s="110">
        <f t="shared" si="1"/>
        <v>0</v>
      </c>
      <c r="K13" s="111">
        <f t="shared" si="3"/>
        <v>1</v>
      </c>
      <c r="L13" s="110">
        <f t="shared" si="4"/>
        <v>20000</v>
      </c>
      <c r="M13" s="101"/>
    </row>
    <row r="14" spans="1:13" ht="18.75" customHeight="1">
      <c r="A14" s="130"/>
      <c r="B14" s="129"/>
      <c r="C14" s="114"/>
      <c r="D14" s="115"/>
      <c r="E14" s="113"/>
      <c r="F14" s="113">
        <f t="shared" si="2"/>
        <v>0</v>
      </c>
      <c r="G14" s="114"/>
      <c r="H14" s="113">
        <f t="shared" si="0"/>
        <v>0</v>
      </c>
      <c r="I14" s="114"/>
      <c r="J14" s="113">
        <f t="shared" si="1"/>
        <v>0</v>
      </c>
      <c r="K14" s="114">
        <f t="shared" si="3"/>
        <v>0</v>
      </c>
      <c r="L14" s="113">
        <f t="shared" si="4"/>
        <v>0</v>
      </c>
      <c r="M14" s="83"/>
    </row>
    <row r="15" spans="1:13" ht="18.75" customHeight="1">
      <c r="A15" s="130"/>
      <c r="B15" s="129"/>
      <c r="C15" s="114"/>
      <c r="D15" s="115"/>
      <c r="E15" s="113"/>
      <c r="F15" s="113">
        <f t="shared" si="2"/>
        <v>0</v>
      </c>
      <c r="G15" s="114"/>
      <c r="H15" s="113">
        <f t="shared" si="0"/>
        <v>0</v>
      </c>
      <c r="I15" s="114"/>
      <c r="J15" s="113">
        <f t="shared" si="1"/>
        <v>0</v>
      </c>
      <c r="K15" s="114">
        <f t="shared" si="3"/>
        <v>0</v>
      </c>
      <c r="L15" s="113">
        <f t="shared" si="4"/>
        <v>0</v>
      </c>
      <c r="M15" s="83"/>
    </row>
    <row r="16" spans="1:13" ht="18.75" customHeight="1">
      <c r="A16" s="130"/>
      <c r="B16" s="129"/>
      <c r="C16" s="114"/>
      <c r="D16" s="115"/>
      <c r="E16" s="113"/>
      <c r="F16" s="113">
        <f t="shared" si="2"/>
        <v>0</v>
      </c>
      <c r="G16" s="114"/>
      <c r="H16" s="113">
        <f t="shared" si="0"/>
        <v>0</v>
      </c>
      <c r="I16" s="114"/>
      <c r="J16" s="113">
        <f t="shared" si="1"/>
        <v>0</v>
      </c>
      <c r="K16" s="114">
        <f t="shared" si="3"/>
        <v>0</v>
      </c>
      <c r="L16" s="113">
        <f t="shared" si="4"/>
        <v>0</v>
      </c>
      <c r="M16" s="83"/>
    </row>
    <row r="17" spans="1:13" ht="18.75" customHeight="1">
      <c r="A17" s="130"/>
      <c r="B17" s="129"/>
      <c r="C17" s="114"/>
      <c r="D17" s="115"/>
      <c r="E17" s="113"/>
      <c r="F17" s="113">
        <f t="shared" si="2"/>
        <v>0</v>
      </c>
      <c r="G17" s="114"/>
      <c r="H17" s="113">
        <f t="shared" si="0"/>
        <v>0</v>
      </c>
      <c r="I17" s="114"/>
      <c r="J17" s="113">
        <f t="shared" si="1"/>
        <v>0</v>
      </c>
      <c r="K17" s="114">
        <f t="shared" si="3"/>
        <v>0</v>
      </c>
      <c r="L17" s="113">
        <f t="shared" si="4"/>
        <v>0</v>
      </c>
      <c r="M17" s="83"/>
    </row>
    <row r="18" spans="1:13" ht="18.75" customHeight="1">
      <c r="A18" s="130"/>
      <c r="B18" s="129"/>
      <c r="C18" s="114"/>
      <c r="D18" s="115"/>
      <c r="E18" s="113"/>
      <c r="F18" s="113">
        <f t="shared" si="2"/>
        <v>0</v>
      </c>
      <c r="G18" s="114"/>
      <c r="H18" s="113">
        <f t="shared" si="0"/>
        <v>0</v>
      </c>
      <c r="I18" s="114"/>
      <c r="J18" s="113">
        <f t="shared" si="1"/>
        <v>0</v>
      </c>
      <c r="K18" s="114">
        <f t="shared" si="3"/>
        <v>0</v>
      </c>
      <c r="L18" s="113">
        <f t="shared" si="4"/>
        <v>0</v>
      </c>
      <c r="M18" s="83"/>
    </row>
    <row r="19" spans="1:13" ht="18.75" customHeight="1">
      <c r="A19" s="130"/>
      <c r="B19" s="129"/>
      <c r="C19" s="114"/>
      <c r="D19" s="115"/>
      <c r="E19" s="113"/>
      <c r="F19" s="113">
        <f t="shared" si="2"/>
        <v>0</v>
      </c>
      <c r="G19" s="114"/>
      <c r="H19" s="113">
        <f t="shared" si="0"/>
        <v>0</v>
      </c>
      <c r="I19" s="114"/>
      <c r="J19" s="113">
        <f t="shared" si="1"/>
        <v>0</v>
      </c>
      <c r="K19" s="114">
        <f t="shared" si="3"/>
        <v>0</v>
      </c>
      <c r="L19" s="113">
        <f t="shared" si="4"/>
        <v>0</v>
      </c>
      <c r="M19" s="83"/>
    </row>
    <row r="20" spans="1:13" ht="18.75" customHeight="1">
      <c r="A20" s="130"/>
      <c r="B20" s="129"/>
      <c r="C20" s="114"/>
      <c r="D20" s="115"/>
      <c r="E20" s="113"/>
      <c r="F20" s="113">
        <f t="shared" si="2"/>
        <v>0</v>
      </c>
      <c r="G20" s="114"/>
      <c r="H20" s="113">
        <f t="shared" si="0"/>
        <v>0</v>
      </c>
      <c r="I20" s="114"/>
      <c r="J20" s="113">
        <f t="shared" si="1"/>
        <v>0</v>
      </c>
      <c r="K20" s="114">
        <f t="shared" si="3"/>
        <v>0</v>
      </c>
      <c r="L20" s="113">
        <f t="shared" si="4"/>
        <v>0</v>
      </c>
      <c r="M20" s="83"/>
    </row>
    <row r="21" spans="1:13" ht="18.75" customHeight="1">
      <c r="A21" s="130"/>
      <c r="B21" s="129"/>
      <c r="C21" s="114"/>
      <c r="D21" s="115"/>
      <c r="E21" s="113"/>
      <c r="F21" s="113">
        <f t="shared" si="2"/>
        <v>0</v>
      </c>
      <c r="G21" s="114"/>
      <c r="H21" s="113">
        <f t="shared" si="0"/>
        <v>0</v>
      </c>
      <c r="I21" s="114"/>
      <c r="J21" s="113">
        <f t="shared" si="1"/>
        <v>0</v>
      </c>
      <c r="K21" s="114">
        <f t="shared" si="3"/>
        <v>0</v>
      </c>
      <c r="L21" s="113">
        <f t="shared" si="4"/>
        <v>0</v>
      </c>
      <c r="M21" s="83"/>
    </row>
    <row r="22" spans="1:13" ht="18.75" customHeight="1">
      <c r="A22" s="130"/>
      <c r="B22" s="129"/>
      <c r="C22" s="114"/>
      <c r="D22" s="115"/>
      <c r="E22" s="113"/>
      <c r="F22" s="113">
        <f t="shared" si="2"/>
        <v>0</v>
      </c>
      <c r="G22" s="114"/>
      <c r="H22" s="113">
        <f t="shared" si="0"/>
        <v>0</v>
      </c>
      <c r="I22" s="114"/>
      <c r="J22" s="113">
        <f t="shared" si="1"/>
        <v>0</v>
      </c>
      <c r="K22" s="114">
        <f t="shared" si="3"/>
        <v>0</v>
      </c>
      <c r="L22" s="113">
        <f t="shared" si="4"/>
        <v>0</v>
      </c>
      <c r="M22" s="83"/>
    </row>
    <row r="23" spans="1:13" ht="18.75" customHeight="1">
      <c r="A23" s="130"/>
      <c r="B23" s="129"/>
      <c r="C23" s="114"/>
      <c r="D23" s="115"/>
      <c r="E23" s="113"/>
      <c r="F23" s="113">
        <f t="shared" si="2"/>
        <v>0</v>
      </c>
      <c r="G23" s="114"/>
      <c r="H23" s="113">
        <f t="shared" si="0"/>
        <v>0</v>
      </c>
      <c r="I23" s="114"/>
      <c r="J23" s="113">
        <f t="shared" si="1"/>
        <v>0</v>
      </c>
      <c r="K23" s="114">
        <f t="shared" si="3"/>
        <v>0</v>
      </c>
      <c r="L23" s="113">
        <f t="shared" si="4"/>
        <v>0</v>
      </c>
      <c r="M23" s="83"/>
    </row>
    <row r="24" spans="1:13" ht="18.75" customHeight="1">
      <c r="A24" s="130"/>
      <c r="B24" s="129"/>
      <c r="C24" s="114"/>
      <c r="D24" s="115"/>
      <c r="E24" s="113"/>
      <c r="F24" s="113">
        <f t="shared" si="2"/>
        <v>0</v>
      </c>
      <c r="G24" s="114"/>
      <c r="H24" s="113">
        <f t="shared" si="0"/>
        <v>0</v>
      </c>
      <c r="I24" s="114"/>
      <c r="J24" s="113">
        <f t="shared" si="1"/>
        <v>0</v>
      </c>
      <c r="K24" s="114">
        <f t="shared" si="3"/>
        <v>0</v>
      </c>
      <c r="L24" s="113">
        <f t="shared" si="4"/>
        <v>0</v>
      </c>
      <c r="M24" s="83"/>
    </row>
    <row r="25" spans="1:13" ht="18.75" customHeight="1">
      <c r="A25" s="130"/>
      <c r="B25" s="129"/>
      <c r="C25" s="114"/>
      <c r="D25" s="115"/>
      <c r="E25" s="113"/>
      <c r="F25" s="113">
        <f t="shared" si="2"/>
        <v>0</v>
      </c>
      <c r="G25" s="114"/>
      <c r="H25" s="113">
        <f t="shared" si="0"/>
        <v>0</v>
      </c>
      <c r="I25" s="114"/>
      <c r="J25" s="113">
        <f t="shared" si="1"/>
        <v>0</v>
      </c>
      <c r="K25" s="114">
        <f t="shared" si="3"/>
        <v>0</v>
      </c>
      <c r="L25" s="113">
        <f t="shared" si="4"/>
        <v>0</v>
      </c>
      <c r="M25" s="83"/>
    </row>
    <row r="26" spans="1:13" ht="18.75" customHeight="1">
      <c r="A26" s="130"/>
      <c r="B26" s="129"/>
      <c r="C26" s="114"/>
      <c r="D26" s="115"/>
      <c r="E26" s="113"/>
      <c r="F26" s="113">
        <f t="shared" si="2"/>
        <v>0</v>
      </c>
      <c r="G26" s="114"/>
      <c r="H26" s="113">
        <f t="shared" si="0"/>
        <v>0</v>
      </c>
      <c r="I26" s="114"/>
      <c r="J26" s="113">
        <f t="shared" si="1"/>
        <v>0</v>
      </c>
      <c r="K26" s="114">
        <f t="shared" si="3"/>
        <v>0</v>
      </c>
      <c r="L26" s="113">
        <f t="shared" si="4"/>
        <v>0</v>
      </c>
      <c r="M26" s="83"/>
    </row>
    <row r="27" spans="1:13" ht="18.75" customHeight="1">
      <c r="A27" s="130"/>
      <c r="B27" s="129"/>
      <c r="C27" s="114"/>
      <c r="D27" s="115"/>
      <c r="E27" s="113"/>
      <c r="F27" s="113">
        <f t="shared" si="2"/>
        <v>0</v>
      </c>
      <c r="G27" s="114"/>
      <c r="H27" s="113">
        <f t="shared" si="0"/>
        <v>0</v>
      </c>
      <c r="I27" s="114"/>
      <c r="J27" s="113">
        <f t="shared" si="1"/>
        <v>0</v>
      </c>
      <c r="K27" s="114">
        <f t="shared" si="3"/>
        <v>0</v>
      </c>
      <c r="L27" s="113">
        <f t="shared" si="4"/>
        <v>0</v>
      </c>
      <c r="M27" s="83"/>
    </row>
    <row r="28" spans="1:13" ht="18.75" customHeight="1">
      <c r="A28" s="130"/>
      <c r="B28" s="129"/>
      <c r="C28" s="114"/>
      <c r="D28" s="115"/>
      <c r="E28" s="113"/>
      <c r="F28" s="113">
        <f t="shared" si="2"/>
        <v>0</v>
      </c>
      <c r="G28" s="114"/>
      <c r="H28" s="113">
        <f t="shared" si="0"/>
        <v>0</v>
      </c>
      <c r="I28" s="114"/>
      <c r="J28" s="113">
        <f t="shared" si="1"/>
        <v>0</v>
      </c>
      <c r="K28" s="114">
        <f t="shared" si="3"/>
        <v>0</v>
      </c>
      <c r="L28" s="113">
        <f t="shared" si="4"/>
        <v>0</v>
      </c>
      <c r="M28" s="83"/>
    </row>
    <row r="29" spans="1:13" ht="18.75" customHeight="1">
      <c r="A29" s="130"/>
      <c r="B29" s="129"/>
      <c r="C29" s="114"/>
      <c r="D29" s="115"/>
      <c r="E29" s="113"/>
      <c r="F29" s="113">
        <f t="shared" si="2"/>
        <v>0</v>
      </c>
      <c r="G29" s="114"/>
      <c r="H29" s="113">
        <f t="shared" si="0"/>
        <v>0</v>
      </c>
      <c r="I29" s="114"/>
      <c r="J29" s="113">
        <f t="shared" si="1"/>
        <v>0</v>
      </c>
      <c r="K29" s="114">
        <f t="shared" si="3"/>
        <v>0</v>
      </c>
      <c r="L29" s="113">
        <f t="shared" si="4"/>
        <v>0</v>
      </c>
      <c r="M29" s="83"/>
    </row>
    <row r="30" spans="1:13" ht="18.75" customHeight="1">
      <c r="A30" s="83"/>
      <c r="B30" s="115" t="s">
        <v>41</v>
      </c>
      <c r="C30" s="113"/>
      <c r="D30" s="115"/>
      <c r="E30" s="113"/>
      <c r="F30" s="113">
        <f>SUM(F9:F29)</f>
        <v>1000000</v>
      </c>
      <c r="G30" s="113"/>
      <c r="H30" s="113">
        <f>SUM(H9:H29)</f>
        <v>160000</v>
      </c>
      <c r="I30" s="113"/>
      <c r="J30" s="113">
        <f>SUM(J9:J29)</f>
        <v>320000</v>
      </c>
      <c r="K30" s="113"/>
      <c r="L30" s="113">
        <f>SUM(L9:L29)</f>
        <v>520000</v>
      </c>
      <c r="M30" s="83"/>
    </row>
  </sheetData>
  <sheetProtection password="CC7B" sheet="1" objects="1" scenarios="1"/>
  <mergeCells count="13">
    <mergeCell ref="A7:A8"/>
    <mergeCell ref="B7:B8"/>
    <mergeCell ref="C7:F7"/>
    <mergeCell ref="G7:H7"/>
    <mergeCell ref="I7:J7"/>
    <mergeCell ref="K7:L7"/>
    <mergeCell ref="I2:K2"/>
    <mergeCell ref="C3:F3"/>
    <mergeCell ref="I3:K3"/>
    <mergeCell ref="C4:E4"/>
    <mergeCell ref="I4:K4"/>
    <mergeCell ref="L4:M5"/>
    <mergeCell ref="J5:K5"/>
  </mergeCells>
  <phoneticPr fontId="1"/>
  <pageMargins left="0.70866141732283472" right="0.31496062992125984" top="0.55118110236220474" bottom="0.39370078740157483" header="0.31496062992125984" footer="0.31496062992125984"/>
  <pageSetup paperSize="9" orientation="landscape" r:id="rId1"/>
  <headerFooter>
    <oddFooter>&amp;L&amp;9（書式　K2023.10-2）&amp;R&amp;G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5841" r:id="rId5" name="Check Box 1">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35842" r:id="rId6" name="Check Box 2">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35843" r:id="rId7" name="Check Box 3">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35844" r:id="rId8" name="Check Box 4">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35845" r:id="rId9" name="Check Box 5">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5846" r:id="rId10" name="Check Box 6">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5847" r:id="rId11" name="Check Box 7">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5848" r:id="rId12" name="Check Box 8">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5849" r:id="rId13" name="Check Box 9">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5850" r:id="rId14" name="Check Box 10">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5851" r:id="rId15" name="Check Box 11">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5852" r:id="rId16" name="Check Box 12">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5853" r:id="rId17" name="Check Box 13">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5854" r:id="rId18" name="Check Box 14">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5855" r:id="rId19" name="Check Box 15">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5856" r:id="rId20" name="Check Box 16">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5857" r:id="rId21" name="Check Box 17">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5858" r:id="rId22" name="Check Box 18">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5859" r:id="rId23" name="Check Box 19">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5860" r:id="rId24" name="Check Box 20">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5861" r:id="rId25" name="Check Box 21">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5862" r:id="rId26" name="Check Box 22">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5863" r:id="rId27" name="Check Box 23">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5864" r:id="rId28" name="Check Box 24">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5865" r:id="rId29" name="Check Box 25">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5866" r:id="rId30" name="Check Box 26">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5867" r:id="rId31" name="Check Box 27">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5868" r:id="rId32" name="Check Box 28">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5869" r:id="rId33" name="Check Box 29">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5870" r:id="rId34" name="Check Box 30">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5871" r:id="rId35" name="Check Box 31">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5872" r:id="rId36" name="Check Box 32">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5873" r:id="rId37" name="Check Box 33">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5874" r:id="rId38" name="Check Box 34">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5875" r:id="rId39" name="Check Box 35">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5876" r:id="rId40" name="Check Box 36">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5877" r:id="rId41" name="Check Box 37">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5878" r:id="rId42" name="Check Box 38">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5879" r:id="rId43" name="Check Box 39">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5880" r:id="rId44" name="Check Box 40">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5881" r:id="rId45" name="Check Box 41">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5882" r:id="rId46" name="Check Box 42">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5883" r:id="rId47" name="Check Box 43">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5884" r:id="rId48" name="Check Box 44">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5885" r:id="rId49" name="Check Box 45">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5886" r:id="rId50" name="Check Box 46">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5887" r:id="rId51" name="Check Box 47">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5888" r:id="rId52" name="Check Box 48">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5889" r:id="rId53" name="Check Box 49">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5890" r:id="rId54" name="Check Box 50">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5891" r:id="rId55" name="Check Box 51">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5892" r:id="rId56" name="Check Box 52">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5893" r:id="rId57" name="Check Box 53">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5894" r:id="rId58" name="Check Box 54">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5895" r:id="rId59" name="Check Box 55">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5896" r:id="rId60" name="Check Box 56">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5897" r:id="rId61" name="Check Box 57">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5898" r:id="rId62" name="Check Box 58">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5899" r:id="rId63" name="Check Box 59">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5900" r:id="rId64" name="Check Box 60">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5901" r:id="rId65" name="Check Box 61">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5902" r:id="rId66" name="Check Box 62">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mc:AlternateContent xmlns:mc="http://schemas.openxmlformats.org/markup-compatibility/2006">
          <mc:Choice Requires="x14">
            <control shapeId="35903" r:id="rId67" name="Check Box 63">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30"/>
  <sheetViews>
    <sheetView workbookViewId="0">
      <selection activeCell="A2" sqref="A2"/>
    </sheetView>
  </sheetViews>
  <sheetFormatPr defaultRowHeight="13.5"/>
  <cols>
    <col min="1" max="1" width="8.125" style="29" customWidth="1"/>
    <col min="2" max="2" width="32.5" style="29" customWidth="1"/>
    <col min="3" max="4" width="6.875" style="29" customWidth="1"/>
    <col min="5" max="6" width="11.25" style="29" customWidth="1"/>
    <col min="7" max="7" width="6.875" style="29" customWidth="1"/>
    <col min="8" max="8" width="11.25" style="29" customWidth="1"/>
    <col min="9" max="9" width="6.875" style="29" customWidth="1"/>
    <col min="10" max="10" width="11.25" style="29" customWidth="1"/>
    <col min="11" max="11" width="6.875" style="29" customWidth="1"/>
    <col min="12" max="12" width="11.25" style="29" customWidth="1"/>
    <col min="13" max="13" width="6.125" style="29" customWidth="1"/>
    <col min="14" max="16384" width="9" style="29"/>
  </cols>
  <sheetData>
    <row r="1" spans="1:13" ht="18.75">
      <c r="B1" s="79" t="s">
        <v>28</v>
      </c>
      <c r="C1" s="79"/>
      <c r="D1" s="79"/>
      <c r="E1" s="79"/>
      <c r="F1" s="79"/>
      <c r="G1" s="79"/>
      <c r="H1" s="79"/>
      <c r="I1" s="79"/>
      <c r="J1" s="79"/>
      <c r="K1" s="79"/>
      <c r="L1" s="29" t="s">
        <v>36</v>
      </c>
    </row>
    <row r="2" spans="1:13">
      <c r="H2" s="105" t="s">
        <v>46</v>
      </c>
      <c r="I2" s="256" t="s">
        <v>52</v>
      </c>
      <c r="J2" s="257"/>
      <c r="K2" s="258"/>
    </row>
    <row r="3" spans="1:13" ht="18.75" customHeight="1" thickBot="1">
      <c r="B3" s="42" t="s">
        <v>37</v>
      </c>
      <c r="C3" s="259" t="s">
        <v>56</v>
      </c>
      <c r="D3" s="259"/>
      <c r="E3" s="259"/>
      <c r="F3" s="259"/>
      <c r="G3" s="2"/>
      <c r="H3" s="103" t="s">
        <v>9</v>
      </c>
      <c r="I3" s="260" t="s">
        <v>78</v>
      </c>
      <c r="J3" s="261"/>
      <c r="K3" s="262"/>
      <c r="L3" s="2"/>
      <c r="M3" s="2"/>
    </row>
    <row r="4" spans="1:13" ht="18.75" customHeight="1">
      <c r="B4" s="42" t="s">
        <v>38</v>
      </c>
      <c r="C4" s="268"/>
      <c r="D4" s="268"/>
      <c r="E4" s="268"/>
      <c r="F4" s="2"/>
      <c r="G4" s="2"/>
      <c r="H4" s="102" t="s">
        <v>10</v>
      </c>
      <c r="I4" s="264" t="s">
        <v>76</v>
      </c>
      <c r="J4" s="265"/>
      <c r="K4" s="265"/>
      <c r="L4" s="209" t="s">
        <v>39</v>
      </c>
      <c r="M4" s="210"/>
    </row>
    <row r="5" spans="1:13" ht="18.75" customHeight="1" thickBot="1">
      <c r="B5" s="44"/>
      <c r="C5" s="116"/>
      <c r="D5" s="116"/>
      <c r="E5" s="116"/>
      <c r="F5" s="2"/>
      <c r="G5" s="2"/>
      <c r="H5" s="104" t="s">
        <v>68</v>
      </c>
      <c r="I5" s="180" t="s">
        <v>107</v>
      </c>
      <c r="J5" s="266" t="s">
        <v>112</v>
      </c>
      <c r="K5" s="267"/>
      <c r="L5" s="211"/>
      <c r="M5" s="212"/>
    </row>
    <row r="6" spans="1:13">
      <c r="B6" s="2"/>
      <c r="C6" s="2"/>
      <c r="D6" s="2"/>
      <c r="E6" s="2"/>
      <c r="F6" s="2"/>
      <c r="G6" s="2"/>
      <c r="H6" s="2"/>
      <c r="I6" s="2"/>
      <c r="J6" s="2"/>
      <c r="K6" s="2"/>
      <c r="L6" s="2"/>
      <c r="M6" s="2"/>
    </row>
    <row r="7" spans="1:13" ht="18.75" customHeight="1">
      <c r="A7" s="207" t="s">
        <v>95</v>
      </c>
      <c r="B7" s="225" t="s">
        <v>29</v>
      </c>
      <c r="C7" s="223" t="s">
        <v>85</v>
      </c>
      <c r="D7" s="223"/>
      <c r="E7" s="223"/>
      <c r="F7" s="223"/>
      <c r="G7" s="224" t="s">
        <v>34</v>
      </c>
      <c r="H7" s="224"/>
      <c r="I7" s="224" t="s">
        <v>35</v>
      </c>
      <c r="J7" s="224"/>
      <c r="K7" s="224" t="s">
        <v>42</v>
      </c>
      <c r="L7" s="224"/>
      <c r="M7" s="82" t="s">
        <v>1</v>
      </c>
    </row>
    <row r="8" spans="1:13" ht="18.75" customHeight="1">
      <c r="A8" s="208"/>
      <c r="B8" s="226"/>
      <c r="C8" s="83" t="s">
        <v>31</v>
      </c>
      <c r="D8" s="83" t="s">
        <v>30</v>
      </c>
      <c r="E8" s="83" t="s">
        <v>32</v>
      </c>
      <c r="F8" s="83" t="s">
        <v>33</v>
      </c>
      <c r="G8" s="83" t="s">
        <v>31</v>
      </c>
      <c r="H8" s="83" t="s">
        <v>33</v>
      </c>
      <c r="I8" s="83" t="s">
        <v>31</v>
      </c>
      <c r="J8" s="83" t="s">
        <v>33</v>
      </c>
      <c r="K8" s="83" t="s">
        <v>31</v>
      </c>
      <c r="L8" s="83" t="s">
        <v>33</v>
      </c>
      <c r="M8" s="31" t="s">
        <v>63</v>
      </c>
    </row>
    <row r="9" spans="1:13" ht="18.75" customHeight="1">
      <c r="A9" s="134" t="s">
        <v>97</v>
      </c>
      <c r="B9" s="110" t="s">
        <v>84</v>
      </c>
      <c r="C9" s="111">
        <v>3</v>
      </c>
      <c r="D9" s="112" t="s">
        <v>83</v>
      </c>
      <c r="E9" s="110">
        <v>10000</v>
      </c>
      <c r="F9" s="110">
        <f>SUM(C9*E9)</f>
        <v>30000</v>
      </c>
      <c r="G9" s="111"/>
      <c r="H9" s="110">
        <f t="shared" ref="H9" si="0">SUM(E9*G9)</f>
        <v>0</v>
      </c>
      <c r="I9" s="111">
        <v>3</v>
      </c>
      <c r="J9" s="110">
        <f t="shared" ref="J9" si="1">SUM(E9*I9)</f>
        <v>30000</v>
      </c>
      <c r="K9" s="111">
        <f>SUM(C9-G9-I9)</f>
        <v>0</v>
      </c>
      <c r="L9" s="110">
        <f>SUM(F9-H9-J9)</f>
        <v>0</v>
      </c>
      <c r="M9" s="101"/>
    </row>
    <row r="10" spans="1:13" ht="18.75" customHeight="1">
      <c r="A10" s="134" t="s">
        <v>98</v>
      </c>
      <c r="B10" s="110" t="s">
        <v>99</v>
      </c>
      <c r="C10" s="111">
        <v>2</v>
      </c>
      <c r="D10" s="112" t="s">
        <v>83</v>
      </c>
      <c r="E10" s="110">
        <v>5000</v>
      </c>
      <c r="F10" s="110">
        <f t="shared" ref="F10:F29" si="2">SUM(C10*E10)</f>
        <v>10000</v>
      </c>
      <c r="G10" s="111"/>
      <c r="H10" s="110">
        <f t="shared" ref="H10:H29" si="3">SUM(E10*G10)</f>
        <v>0</v>
      </c>
      <c r="I10" s="111">
        <v>2</v>
      </c>
      <c r="J10" s="110">
        <f t="shared" ref="J10:J29" si="4">SUM(E10*I10)</f>
        <v>10000</v>
      </c>
      <c r="K10" s="111">
        <f t="shared" ref="K10:K29" si="5">SUM(C10-G10-I10)</f>
        <v>0</v>
      </c>
      <c r="L10" s="110">
        <f t="shared" ref="L10:L29" si="6">SUM(F10-H10-J10)</f>
        <v>0</v>
      </c>
      <c r="M10" s="101"/>
    </row>
    <row r="11" spans="1:13" ht="18.75" customHeight="1">
      <c r="A11" s="130"/>
      <c r="B11" s="128"/>
      <c r="C11" s="118"/>
      <c r="D11" s="119"/>
      <c r="E11" s="117"/>
      <c r="F11" s="117">
        <f t="shared" si="2"/>
        <v>0</v>
      </c>
      <c r="G11" s="118"/>
      <c r="H11" s="117">
        <f t="shared" si="3"/>
        <v>0</v>
      </c>
      <c r="I11" s="118"/>
      <c r="J11" s="117">
        <f t="shared" si="4"/>
        <v>0</v>
      </c>
      <c r="K11" s="118">
        <f t="shared" si="5"/>
        <v>0</v>
      </c>
      <c r="L11" s="117">
        <f t="shared" si="6"/>
        <v>0</v>
      </c>
      <c r="M11" s="83"/>
    </row>
    <row r="12" spans="1:13" ht="18.75" customHeight="1">
      <c r="A12" s="130"/>
      <c r="B12" s="128"/>
      <c r="C12" s="118"/>
      <c r="D12" s="119"/>
      <c r="E12" s="117"/>
      <c r="F12" s="117">
        <f t="shared" si="2"/>
        <v>0</v>
      </c>
      <c r="G12" s="118"/>
      <c r="H12" s="117">
        <f t="shared" si="3"/>
        <v>0</v>
      </c>
      <c r="I12" s="118"/>
      <c r="J12" s="117">
        <f t="shared" si="4"/>
        <v>0</v>
      </c>
      <c r="K12" s="118">
        <f t="shared" si="5"/>
        <v>0</v>
      </c>
      <c r="L12" s="117">
        <f t="shared" si="6"/>
        <v>0</v>
      </c>
      <c r="M12" s="83"/>
    </row>
    <row r="13" spans="1:13" ht="18.75" customHeight="1">
      <c r="A13" s="130"/>
      <c r="B13" s="128"/>
      <c r="C13" s="118"/>
      <c r="D13" s="119"/>
      <c r="E13" s="117"/>
      <c r="F13" s="117">
        <f t="shared" si="2"/>
        <v>0</v>
      </c>
      <c r="G13" s="118"/>
      <c r="H13" s="117">
        <f t="shared" si="3"/>
        <v>0</v>
      </c>
      <c r="I13" s="118"/>
      <c r="J13" s="117">
        <f t="shared" si="4"/>
        <v>0</v>
      </c>
      <c r="K13" s="118">
        <f t="shared" si="5"/>
        <v>0</v>
      </c>
      <c r="L13" s="117">
        <f t="shared" si="6"/>
        <v>0</v>
      </c>
      <c r="M13" s="83"/>
    </row>
    <row r="14" spans="1:13" ht="18.75" customHeight="1">
      <c r="A14" s="130"/>
      <c r="B14" s="129"/>
      <c r="C14" s="114"/>
      <c r="D14" s="115"/>
      <c r="E14" s="113"/>
      <c r="F14" s="113">
        <f t="shared" si="2"/>
        <v>0</v>
      </c>
      <c r="G14" s="114"/>
      <c r="H14" s="113">
        <f t="shared" si="3"/>
        <v>0</v>
      </c>
      <c r="I14" s="114"/>
      <c r="J14" s="113">
        <f t="shared" si="4"/>
        <v>0</v>
      </c>
      <c r="K14" s="114">
        <f t="shared" si="5"/>
        <v>0</v>
      </c>
      <c r="L14" s="113">
        <f t="shared" si="6"/>
        <v>0</v>
      </c>
      <c r="M14" s="83"/>
    </row>
    <row r="15" spans="1:13" ht="18.75" customHeight="1">
      <c r="A15" s="130"/>
      <c r="B15" s="129"/>
      <c r="C15" s="114"/>
      <c r="D15" s="115"/>
      <c r="E15" s="113"/>
      <c r="F15" s="113">
        <f t="shared" si="2"/>
        <v>0</v>
      </c>
      <c r="G15" s="114"/>
      <c r="H15" s="113">
        <f t="shared" si="3"/>
        <v>0</v>
      </c>
      <c r="I15" s="114"/>
      <c r="J15" s="113">
        <f t="shared" si="4"/>
        <v>0</v>
      </c>
      <c r="K15" s="114">
        <f t="shared" si="5"/>
        <v>0</v>
      </c>
      <c r="L15" s="113">
        <f t="shared" si="6"/>
        <v>0</v>
      </c>
      <c r="M15" s="83"/>
    </row>
    <row r="16" spans="1:13" ht="18.75" customHeight="1">
      <c r="A16" s="130"/>
      <c r="B16" s="129"/>
      <c r="C16" s="114"/>
      <c r="D16" s="115"/>
      <c r="E16" s="113"/>
      <c r="F16" s="113">
        <f t="shared" si="2"/>
        <v>0</v>
      </c>
      <c r="G16" s="114"/>
      <c r="H16" s="113">
        <f t="shared" si="3"/>
        <v>0</v>
      </c>
      <c r="I16" s="114"/>
      <c r="J16" s="113">
        <f t="shared" si="4"/>
        <v>0</v>
      </c>
      <c r="K16" s="114">
        <f t="shared" si="5"/>
        <v>0</v>
      </c>
      <c r="L16" s="113">
        <f t="shared" si="6"/>
        <v>0</v>
      </c>
      <c r="M16" s="83"/>
    </row>
    <row r="17" spans="1:13" ht="18.75" customHeight="1">
      <c r="A17" s="130"/>
      <c r="B17" s="129"/>
      <c r="C17" s="114"/>
      <c r="D17" s="115"/>
      <c r="E17" s="113"/>
      <c r="F17" s="113">
        <f t="shared" si="2"/>
        <v>0</v>
      </c>
      <c r="G17" s="114"/>
      <c r="H17" s="113">
        <f t="shared" si="3"/>
        <v>0</v>
      </c>
      <c r="I17" s="114"/>
      <c r="J17" s="113">
        <f t="shared" si="4"/>
        <v>0</v>
      </c>
      <c r="K17" s="114">
        <f t="shared" si="5"/>
        <v>0</v>
      </c>
      <c r="L17" s="113">
        <f t="shared" si="6"/>
        <v>0</v>
      </c>
      <c r="M17" s="83"/>
    </row>
    <row r="18" spans="1:13" ht="18.75" customHeight="1">
      <c r="A18" s="130"/>
      <c r="B18" s="129"/>
      <c r="C18" s="114"/>
      <c r="D18" s="115"/>
      <c r="E18" s="113"/>
      <c r="F18" s="113">
        <f t="shared" si="2"/>
        <v>0</v>
      </c>
      <c r="G18" s="114"/>
      <c r="H18" s="113">
        <f t="shared" si="3"/>
        <v>0</v>
      </c>
      <c r="I18" s="114"/>
      <c r="J18" s="113">
        <f t="shared" si="4"/>
        <v>0</v>
      </c>
      <c r="K18" s="114">
        <f t="shared" si="5"/>
        <v>0</v>
      </c>
      <c r="L18" s="113">
        <f t="shared" si="6"/>
        <v>0</v>
      </c>
      <c r="M18" s="83"/>
    </row>
    <row r="19" spans="1:13" ht="18.75" customHeight="1">
      <c r="A19" s="130"/>
      <c r="B19" s="129"/>
      <c r="C19" s="114"/>
      <c r="D19" s="115"/>
      <c r="E19" s="113"/>
      <c r="F19" s="113">
        <f t="shared" si="2"/>
        <v>0</v>
      </c>
      <c r="G19" s="114"/>
      <c r="H19" s="113">
        <f t="shared" si="3"/>
        <v>0</v>
      </c>
      <c r="I19" s="114"/>
      <c r="J19" s="113">
        <f t="shared" si="4"/>
        <v>0</v>
      </c>
      <c r="K19" s="114">
        <f t="shared" si="5"/>
        <v>0</v>
      </c>
      <c r="L19" s="113">
        <f t="shared" si="6"/>
        <v>0</v>
      </c>
      <c r="M19" s="83"/>
    </row>
    <row r="20" spans="1:13" ht="18.75" customHeight="1">
      <c r="A20" s="130"/>
      <c r="B20" s="129"/>
      <c r="C20" s="114"/>
      <c r="D20" s="115"/>
      <c r="E20" s="113"/>
      <c r="F20" s="113">
        <f t="shared" si="2"/>
        <v>0</v>
      </c>
      <c r="G20" s="114"/>
      <c r="H20" s="113">
        <f t="shared" si="3"/>
        <v>0</v>
      </c>
      <c r="I20" s="114"/>
      <c r="J20" s="113">
        <f t="shared" si="4"/>
        <v>0</v>
      </c>
      <c r="K20" s="114">
        <f t="shared" si="5"/>
        <v>0</v>
      </c>
      <c r="L20" s="113">
        <f t="shared" si="6"/>
        <v>0</v>
      </c>
      <c r="M20" s="83"/>
    </row>
    <row r="21" spans="1:13" ht="18.75" customHeight="1">
      <c r="A21" s="130"/>
      <c r="B21" s="129"/>
      <c r="C21" s="114"/>
      <c r="D21" s="115"/>
      <c r="E21" s="113"/>
      <c r="F21" s="113">
        <f t="shared" si="2"/>
        <v>0</v>
      </c>
      <c r="G21" s="114"/>
      <c r="H21" s="113">
        <f t="shared" si="3"/>
        <v>0</v>
      </c>
      <c r="I21" s="114"/>
      <c r="J21" s="113">
        <f t="shared" si="4"/>
        <v>0</v>
      </c>
      <c r="K21" s="114">
        <f t="shared" si="5"/>
        <v>0</v>
      </c>
      <c r="L21" s="113">
        <f t="shared" si="6"/>
        <v>0</v>
      </c>
      <c r="M21" s="83"/>
    </row>
    <row r="22" spans="1:13" ht="18.75" customHeight="1">
      <c r="A22" s="130"/>
      <c r="B22" s="129"/>
      <c r="C22" s="114"/>
      <c r="D22" s="115"/>
      <c r="E22" s="113"/>
      <c r="F22" s="113">
        <f t="shared" si="2"/>
        <v>0</v>
      </c>
      <c r="G22" s="114"/>
      <c r="H22" s="113">
        <f t="shared" si="3"/>
        <v>0</v>
      </c>
      <c r="I22" s="114"/>
      <c r="J22" s="113">
        <f t="shared" si="4"/>
        <v>0</v>
      </c>
      <c r="K22" s="114">
        <f t="shared" si="5"/>
        <v>0</v>
      </c>
      <c r="L22" s="113">
        <f t="shared" si="6"/>
        <v>0</v>
      </c>
      <c r="M22" s="83"/>
    </row>
    <row r="23" spans="1:13" ht="18.75" customHeight="1">
      <c r="A23" s="130"/>
      <c r="B23" s="129"/>
      <c r="C23" s="114"/>
      <c r="D23" s="115"/>
      <c r="E23" s="113"/>
      <c r="F23" s="113">
        <f t="shared" si="2"/>
        <v>0</v>
      </c>
      <c r="G23" s="114"/>
      <c r="H23" s="113">
        <f t="shared" si="3"/>
        <v>0</v>
      </c>
      <c r="I23" s="114"/>
      <c r="J23" s="113">
        <f t="shared" si="4"/>
        <v>0</v>
      </c>
      <c r="K23" s="114">
        <f t="shared" si="5"/>
        <v>0</v>
      </c>
      <c r="L23" s="113">
        <f t="shared" si="6"/>
        <v>0</v>
      </c>
      <c r="M23" s="83"/>
    </row>
    <row r="24" spans="1:13" ht="18.75" customHeight="1">
      <c r="A24" s="130"/>
      <c r="B24" s="129"/>
      <c r="C24" s="114"/>
      <c r="D24" s="115"/>
      <c r="E24" s="113"/>
      <c r="F24" s="113">
        <f t="shared" si="2"/>
        <v>0</v>
      </c>
      <c r="G24" s="114"/>
      <c r="H24" s="113">
        <f t="shared" si="3"/>
        <v>0</v>
      </c>
      <c r="I24" s="114"/>
      <c r="J24" s="113">
        <f t="shared" si="4"/>
        <v>0</v>
      </c>
      <c r="K24" s="114">
        <f t="shared" si="5"/>
        <v>0</v>
      </c>
      <c r="L24" s="113">
        <f t="shared" si="6"/>
        <v>0</v>
      </c>
      <c r="M24" s="83"/>
    </row>
    <row r="25" spans="1:13" ht="18.75" customHeight="1">
      <c r="A25" s="130"/>
      <c r="B25" s="129"/>
      <c r="C25" s="114"/>
      <c r="D25" s="115"/>
      <c r="E25" s="113"/>
      <c r="F25" s="113">
        <f t="shared" si="2"/>
        <v>0</v>
      </c>
      <c r="G25" s="114"/>
      <c r="H25" s="113">
        <f t="shared" si="3"/>
        <v>0</v>
      </c>
      <c r="I25" s="114"/>
      <c r="J25" s="113">
        <f t="shared" si="4"/>
        <v>0</v>
      </c>
      <c r="K25" s="114">
        <f t="shared" si="5"/>
        <v>0</v>
      </c>
      <c r="L25" s="113">
        <f t="shared" si="6"/>
        <v>0</v>
      </c>
      <c r="M25" s="83"/>
    </row>
    <row r="26" spans="1:13" ht="18.75" customHeight="1">
      <c r="A26" s="130"/>
      <c r="B26" s="129"/>
      <c r="C26" s="114"/>
      <c r="D26" s="115"/>
      <c r="E26" s="113"/>
      <c r="F26" s="113">
        <f t="shared" si="2"/>
        <v>0</v>
      </c>
      <c r="G26" s="114"/>
      <c r="H26" s="113">
        <f t="shared" si="3"/>
        <v>0</v>
      </c>
      <c r="I26" s="114"/>
      <c r="J26" s="113">
        <f t="shared" si="4"/>
        <v>0</v>
      </c>
      <c r="K26" s="114">
        <f t="shared" si="5"/>
        <v>0</v>
      </c>
      <c r="L26" s="113">
        <f t="shared" si="6"/>
        <v>0</v>
      </c>
      <c r="M26" s="83"/>
    </row>
    <row r="27" spans="1:13" ht="18.75" customHeight="1">
      <c r="A27" s="130"/>
      <c r="B27" s="129"/>
      <c r="C27" s="114"/>
      <c r="D27" s="115"/>
      <c r="E27" s="113"/>
      <c r="F27" s="113">
        <f t="shared" si="2"/>
        <v>0</v>
      </c>
      <c r="G27" s="114"/>
      <c r="H27" s="113">
        <f t="shared" si="3"/>
        <v>0</v>
      </c>
      <c r="I27" s="114"/>
      <c r="J27" s="113">
        <f t="shared" si="4"/>
        <v>0</v>
      </c>
      <c r="K27" s="114">
        <f t="shared" si="5"/>
        <v>0</v>
      </c>
      <c r="L27" s="113">
        <f t="shared" si="6"/>
        <v>0</v>
      </c>
      <c r="M27" s="83"/>
    </row>
    <row r="28" spans="1:13" ht="18.75" customHeight="1">
      <c r="A28" s="130"/>
      <c r="B28" s="129"/>
      <c r="C28" s="114"/>
      <c r="D28" s="115"/>
      <c r="E28" s="113"/>
      <c r="F28" s="113">
        <f t="shared" si="2"/>
        <v>0</v>
      </c>
      <c r="G28" s="114"/>
      <c r="H28" s="113">
        <f t="shared" si="3"/>
        <v>0</v>
      </c>
      <c r="I28" s="114"/>
      <c r="J28" s="113">
        <f t="shared" si="4"/>
        <v>0</v>
      </c>
      <c r="K28" s="114">
        <f t="shared" si="5"/>
        <v>0</v>
      </c>
      <c r="L28" s="113">
        <f t="shared" si="6"/>
        <v>0</v>
      </c>
      <c r="M28" s="83"/>
    </row>
    <row r="29" spans="1:13" ht="18.75" customHeight="1">
      <c r="A29" s="130"/>
      <c r="B29" s="129"/>
      <c r="C29" s="114"/>
      <c r="D29" s="115"/>
      <c r="E29" s="113"/>
      <c r="F29" s="113">
        <f t="shared" si="2"/>
        <v>0</v>
      </c>
      <c r="G29" s="114"/>
      <c r="H29" s="113">
        <f t="shared" si="3"/>
        <v>0</v>
      </c>
      <c r="I29" s="114"/>
      <c r="J29" s="113">
        <f t="shared" si="4"/>
        <v>0</v>
      </c>
      <c r="K29" s="114">
        <f t="shared" si="5"/>
        <v>0</v>
      </c>
      <c r="L29" s="113">
        <f t="shared" si="6"/>
        <v>0</v>
      </c>
      <c r="M29" s="83"/>
    </row>
    <row r="30" spans="1:13" ht="18.75" customHeight="1">
      <c r="A30" s="83"/>
      <c r="B30" s="115" t="s">
        <v>41</v>
      </c>
      <c r="C30" s="113"/>
      <c r="D30" s="115"/>
      <c r="E30" s="113"/>
      <c r="F30" s="113">
        <f>SUM(F9:F29)</f>
        <v>40000</v>
      </c>
      <c r="G30" s="113"/>
      <c r="H30" s="113">
        <f>SUM(H9:H29)</f>
        <v>0</v>
      </c>
      <c r="I30" s="113"/>
      <c r="J30" s="113">
        <f>SUM(J9:J29)</f>
        <v>40000</v>
      </c>
      <c r="K30" s="113"/>
      <c r="L30" s="113">
        <f>SUM(L9:L29)</f>
        <v>0</v>
      </c>
      <c r="M30" s="83"/>
    </row>
  </sheetData>
  <sheetProtection password="CC7B" sheet="1" objects="1" scenarios="1"/>
  <mergeCells count="13">
    <mergeCell ref="A7:A8"/>
    <mergeCell ref="B7:B8"/>
    <mergeCell ref="C7:F7"/>
    <mergeCell ref="G7:H7"/>
    <mergeCell ref="I7:J7"/>
    <mergeCell ref="K7:L7"/>
    <mergeCell ref="I2:K2"/>
    <mergeCell ref="C3:F3"/>
    <mergeCell ref="I3:K3"/>
    <mergeCell ref="C4:E4"/>
    <mergeCell ref="I4:K4"/>
    <mergeCell ref="L4:M5"/>
    <mergeCell ref="J5:K5"/>
  </mergeCells>
  <phoneticPr fontId="1"/>
  <pageMargins left="0.70866141732283472" right="0.31496062992125984" top="0.55118110236220474" bottom="0.39370078740157483" header="0.31496062992125984" footer="0.31496062992125984"/>
  <pageSetup paperSize="9" orientation="landscape" r:id="rId1"/>
  <headerFooter>
    <oddFooter>&amp;L&amp;9（書式　K2023.10-2）&amp;R&amp;G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6865" r:id="rId5" name="Check Box 1">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36866" r:id="rId6" name="Check Box 2">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36867" r:id="rId7" name="Check Box 3">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36868" r:id="rId8" name="Check Box 4">
              <controlPr defaultSize="0" autoFill="0" autoLine="0" autoPict="0">
                <anchor moveWithCells="1">
                  <from>
                    <xdr:col>12</xdr:col>
                    <xdr:colOff>152400</xdr:colOff>
                    <xdr:row>9</xdr:row>
                    <xdr:rowOff>47625</xdr:rowOff>
                  </from>
                  <to>
                    <xdr:col>12</xdr:col>
                    <xdr:colOff>419100</xdr:colOff>
                    <xdr:row>10</xdr:row>
                    <xdr:rowOff>19050</xdr:rowOff>
                  </to>
                </anchor>
              </controlPr>
            </control>
          </mc:Choice>
        </mc:AlternateContent>
        <mc:AlternateContent xmlns:mc="http://schemas.openxmlformats.org/markup-compatibility/2006">
          <mc:Choice Requires="x14">
            <control shapeId="36869" r:id="rId9" name="Check Box 5">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6870" r:id="rId10" name="Check Box 6">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6871" r:id="rId11" name="Check Box 7">
              <controlPr defaultSize="0" autoFill="0" autoLine="0" autoPict="0">
                <anchor moveWithCells="1">
                  <from>
                    <xdr:col>12</xdr:col>
                    <xdr:colOff>152400</xdr:colOff>
                    <xdr:row>10</xdr:row>
                    <xdr:rowOff>47625</xdr:rowOff>
                  </from>
                  <to>
                    <xdr:col>12</xdr:col>
                    <xdr:colOff>419100</xdr:colOff>
                    <xdr:row>11</xdr:row>
                    <xdr:rowOff>19050</xdr:rowOff>
                  </to>
                </anchor>
              </controlPr>
            </control>
          </mc:Choice>
        </mc:AlternateContent>
        <mc:AlternateContent xmlns:mc="http://schemas.openxmlformats.org/markup-compatibility/2006">
          <mc:Choice Requires="x14">
            <control shapeId="36872" r:id="rId12" name="Check Box 8">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6873" r:id="rId13" name="Check Box 9">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6874" r:id="rId14" name="Check Box 10">
              <controlPr defaultSize="0" autoFill="0" autoLine="0" autoPict="0">
                <anchor moveWithCells="1">
                  <from>
                    <xdr:col>12</xdr:col>
                    <xdr:colOff>152400</xdr:colOff>
                    <xdr:row>11</xdr:row>
                    <xdr:rowOff>47625</xdr:rowOff>
                  </from>
                  <to>
                    <xdr:col>12</xdr:col>
                    <xdr:colOff>419100</xdr:colOff>
                    <xdr:row>12</xdr:row>
                    <xdr:rowOff>19050</xdr:rowOff>
                  </to>
                </anchor>
              </controlPr>
            </control>
          </mc:Choice>
        </mc:AlternateContent>
        <mc:AlternateContent xmlns:mc="http://schemas.openxmlformats.org/markup-compatibility/2006">
          <mc:Choice Requires="x14">
            <control shapeId="36875" r:id="rId15" name="Check Box 11">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6876" r:id="rId16" name="Check Box 12">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6877" r:id="rId17" name="Check Box 13">
              <controlPr defaultSize="0" autoFill="0" autoLine="0" autoPict="0">
                <anchor moveWithCells="1">
                  <from>
                    <xdr:col>12</xdr:col>
                    <xdr:colOff>152400</xdr:colOff>
                    <xdr:row>12</xdr:row>
                    <xdr:rowOff>47625</xdr:rowOff>
                  </from>
                  <to>
                    <xdr:col>12</xdr:col>
                    <xdr:colOff>419100</xdr:colOff>
                    <xdr:row>13</xdr:row>
                    <xdr:rowOff>19050</xdr:rowOff>
                  </to>
                </anchor>
              </controlPr>
            </control>
          </mc:Choice>
        </mc:AlternateContent>
        <mc:AlternateContent xmlns:mc="http://schemas.openxmlformats.org/markup-compatibility/2006">
          <mc:Choice Requires="x14">
            <control shapeId="36878" r:id="rId18" name="Check Box 14">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6879" r:id="rId19" name="Check Box 15">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6880" r:id="rId20" name="Check Box 16">
              <controlPr defaultSize="0" autoFill="0" autoLine="0" autoPict="0">
                <anchor moveWithCells="1">
                  <from>
                    <xdr:col>12</xdr:col>
                    <xdr:colOff>152400</xdr:colOff>
                    <xdr:row>13</xdr:row>
                    <xdr:rowOff>47625</xdr:rowOff>
                  </from>
                  <to>
                    <xdr:col>12</xdr:col>
                    <xdr:colOff>419100</xdr:colOff>
                    <xdr:row>14</xdr:row>
                    <xdr:rowOff>19050</xdr:rowOff>
                  </to>
                </anchor>
              </controlPr>
            </control>
          </mc:Choice>
        </mc:AlternateContent>
        <mc:AlternateContent xmlns:mc="http://schemas.openxmlformats.org/markup-compatibility/2006">
          <mc:Choice Requires="x14">
            <control shapeId="36881" r:id="rId21" name="Check Box 17">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6882" r:id="rId22" name="Check Box 18">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6883" r:id="rId23" name="Check Box 19">
              <controlPr defaultSize="0" autoFill="0" autoLine="0" autoPict="0">
                <anchor moveWithCells="1">
                  <from>
                    <xdr:col>12</xdr:col>
                    <xdr:colOff>152400</xdr:colOff>
                    <xdr:row>14</xdr:row>
                    <xdr:rowOff>47625</xdr:rowOff>
                  </from>
                  <to>
                    <xdr:col>12</xdr:col>
                    <xdr:colOff>419100</xdr:colOff>
                    <xdr:row>15</xdr:row>
                    <xdr:rowOff>19050</xdr:rowOff>
                  </to>
                </anchor>
              </controlPr>
            </control>
          </mc:Choice>
        </mc:AlternateContent>
        <mc:AlternateContent xmlns:mc="http://schemas.openxmlformats.org/markup-compatibility/2006">
          <mc:Choice Requires="x14">
            <control shapeId="36884" r:id="rId24" name="Check Box 20">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6885" r:id="rId25" name="Check Box 21">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6886" r:id="rId26" name="Check Box 22">
              <controlPr defaultSize="0" autoFill="0" autoLine="0" autoPict="0">
                <anchor moveWithCells="1">
                  <from>
                    <xdr:col>12</xdr:col>
                    <xdr:colOff>152400</xdr:colOff>
                    <xdr:row>15</xdr:row>
                    <xdr:rowOff>47625</xdr:rowOff>
                  </from>
                  <to>
                    <xdr:col>12</xdr:col>
                    <xdr:colOff>419100</xdr:colOff>
                    <xdr:row>16</xdr:row>
                    <xdr:rowOff>19050</xdr:rowOff>
                  </to>
                </anchor>
              </controlPr>
            </control>
          </mc:Choice>
        </mc:AlternateContent>
        <mc:AlternateContent xmlns:mc="http://schemas.openxmlformats.org/markup-compatibility/2006">
          <mc:Choice Requires="x14">
            <control shapeId="36887" r:id="rId27" name="Check Box 23">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6888" r:id="rId28" name="Check Box 24">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6889" r:id="rId29" name="Check Box 25">
              <controlPr defaultSize="0" autoFill="0" autoLine="0" autoPict="0">
                <anchor moveWithCells="1">
                  <from>
                    <xdr:col>12</xdr:col>
                    <xdr:colOff>152400</xdr:colOff>
                    <xdr:row>16</xdr:row>
                    <xdr:rowOff>47625</xdr:rowOff>
                  </from>
                  <to>
                    <xdr:col>12</xdr:col>
                    <xdr:colOff>419100</xdr:colOff>
                    <xdr:row>17</xdr:row>
                    <xdr:rowOff>19050</xdr:rowOff>
                  </to>
                </anchor>
              </controlPr>
            </control>
          </mc:Choice>
        </mc:AlternateContent>
        <mc:AlternateContent xmlns:mc="http://schemas.openxmlformats.org/markup-compatibility/2006">
          <mc:Choice Requires="x14">
            <control shapeId="36890" r:id="rId30" name="Check Box 26">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6891" r:id="rId31" name="Check Box 27">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6892" r:id="rId32" name="Check Box 28">
              <controlPr defaultSize="0" autoFill="0" autoLine="0" autoPict="0">
                <anchor moveWithCells="1">
                  <from>
                    <xdr:col>12</xdr:col>
                    <xdr:colOff>152400</xdr:colOff>
                    <xdr:row>17</xdr:row>
                    <xdr:rowOff>47625</xdr:rowOff>
                  </from>
                  <to>
                    <xdr:col>12</xdr:col>
                    <xdr:colOff>419100</xdr:colOff>
                    <xdr:row>18</xdr:row>
                    <xdr:rowOff>19050</xdr:rowOff>
                  </to>
                </anchor>
              </controlPr>
            </control>
          </mc:Choice>
        </mc:AlternateContent>
        <mc:AlternateContent xmlns:mc="http://schemas.openxmlformats.org/markup-compatibility/2006">
          <mc:Choice Requires="x14">
            <control shapeId="36893" r:id="rId33" name="Check Box 29">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6894" r:id="rId34" name="Check Box 30">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6895" r:id="rId35" name="Check Box 31">
              <controlPr defaultSize="0" autoFill="0" autoLine="0" autoPict="0">
                <anchor moveWithCells="1">
                  <from>
                    <xdr:col>12</xdr:col>
                    <xdr:colOff>152400</xdr:colOff>
                    <xdr:row>18</xdr:row>
                    <xdr:rowOff>47625</xdr:rowOff>
                  </from>
                  <to>
                    <xdr:col>12</xdr:col>
                    <xdr:colOff>419100</xdr:colOff>
                    <xdr:row>19</xdr:row>
                    <xdr:rowOff>19050</xdr:rowOff>
                  </to>
                </anchor>
              </controlPr>
            </control>
          </mc:Choice>
        </mc:AlternateContent>
        <mc:AlternateContent xmlns:mc="http://schemas.openxmlformats.org/markup-compatibility/2006">
          <mc:Choice Requires="x14">
            <control shapeId="36896" r:id="rId36" name="Check Box 32">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6897" r:id="rId37" name="Check Box 33">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6898" r:id="rId38" name="Check Box 34">
              <controlPr defaultSize="0" autoFill="0" autoLine="0" autoPict="0">
                <anchor moveWithCells="1">
                  <from>
                    <xdr:col>12</xdr:col>
                    <xdr:colOff>152400</xdr:colOff>
                    <xdr:row>19</xdr:row>
                    <xdr:rowOff>47625</xdr:rowOff>
                  </from>
                  <to>
                    <xdr:col>12</xdr:col>
                    <xdr:colOff>419100</xdr:colOff>
                    <xdr:row>20</xdr:row>
                    <xdr:rowOff>19050</xdr:rowOff>
                  </to>
                </anchor>
              </controlPr>
            </control>
          </mc:Choice>
        </mc:AlternateContent>
        <mc:AlternateContent xmlns:mc="http://schemas.openxmlformats.org/markup-compatibility/2006">
          <mc:Choice Requires="x14">
            <control shapeId="36899" r:id="rId39" name="Check Box 35">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6900" r:id="rId40" name="Check Box 36">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6901" r:id="rId41" name="Check Box 37">
              <controlPr defaultSize="0" autoFill="0" autoLine="0" autoPict="0">
                <anchor moveWithCells="1">
                  <from>
                    <xdr:col>12</xdr:col>
                    <xdr:colOff>152400</xdr:colOff>
                    <xdr:row>20</xdr:row>
                    <xdr:rowOff>47625</xdr:rowOff>
                  </from>
                  <to>
                    <xdr:col>12</xdr:col>
                    <xdr:colOff>419100</xdr:colOff>
                    <xdr:row>21</xdr:row>
                    <xdr:rowOff>19050</xdr:rowOff>
                  </to>
                </anchor>
              </controlPr>
            </control>
          </mc:Choice>
        </mc:AlternateContent>
        <mc:AlternateContent xmlns:mc="http://schemas.openxmlformats.org/markup-compatibility/2006">
          <mc:Choice Requires="x14">
            <control shapeId="36902" r:id="rId42" name="Check Box 38">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6903" r:id="rId43" name="Check Box 39">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6904" r:id="rId44" name="Check Box 40">
              <controlPr defaultSize="0" autoFill="0" autoLine="0" autoPict="0">
                <anchor moveWithCells="1">
                  <from>
                    <xdr:col>12</xdr:col>
                    <xdr:colOff>152400</xdr:colOff>
                    <xdr:row>21</xdr:row>
                    <xdr:rowOff>47625</xdr:rowOff>
                  </from>
                  <to>
                    <xdr:col>12</xdr:col>
                    <xdr:colOff>419100</xdr:colOff>
                    <xdr:row>22</xdr:row>
                    <xdr:rowOff>19050</xdr:rowOff>
                  </to>
                </anchor>
              </controlPr>
            </control>
          </mc:Choice>
        </mc:AlternateContent>
        <mc:AlternateContent xmlns:mc="http://schemas.openxmlformats.org/markup-compatibility/2006">
          <mc:Choice Requires="x14">
            <control shapeId="36905" r:id="rId45" name="Check Box 41">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6906" r:id="rId46" name="Check Box 42">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6907" r:id="rId47" name="Check Box 43">
              <controlPr defaultSize="0" autoFill="0" autoLine="0" autoPict="0">
                <anchor moveWithCells="1">
                  <from>
                    <xdr:col>12</xdr:col>
                    <xdr:colOff>152400</xdr:colOff>
                    <xdr:row>22</xdr:row>
                    <xdr:rowOff>47625</xdr:rowOff>
                  </from>
                  <to>
                    <xdr:col>12</xdr:col>
                    <xdr:colOff>419100</xdr:colOff>
                    <xdr:row>23</xdr:row>
                    <xdr:rowOff>19050</xdr:rowOff>
                  </to>
                </anchor>
              </controlPr>
            </control>
          </mc:Choice>
        </mc:AlternateContent>
        <mc:AlternateContent xmlns:mc="http://schemas.openxmlformats.org/markup-compatibility/2006">
          <mc:Choice Requires="x14">
            <control shapeId="36908" r:id="rId48" name="Check Box 44">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6909" r:id="rId49" name="Check Box 45">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6910" r:id="rId50" name="Check Box 46">
              <controlPr defaultSize="0" autoFill="0" autoLine="0" autoPict="0">
                <anchor moveWithCells="1">
                  <from>
                    <xdr:col>12</xdr:col>
                    <xdr:colOff>152400</xdr:colOff>
                    <xdr:row>23</xdr:row>
                    <xdr:rowOff>47625</xdr:rowOff>
                  </from>
                  <to>
                    <xdr:col>12</xdr:col>
                    <xdr:colOff>419100</xdr:colOff>
                    <xdr:row>24</xdr:row>
                    <xdr:rowOff>19050</xdr:rowOff>
                  </to>
                </anchor>
              </controlPr>
            </control>
          </mc:Choice>
        </mc:AlternateContent>
        <mc:AlternateContent xmlns:mc="http://schemas.openxmlformats.org/markup-compatibility/2006">
          <mc:Choice Requires="x14">
            <control shapeId="36911" r:id="rId51" name="Check Box 47">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6912" r:id="rId52" name="Check Box 48">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6913" r:id="rId53" name="Check Box 49">
              <controlPr defaultSize="0" autoFill="0" autoLine="0" autoPict="0">
                <anchor moveWithCells="1">
                  <from>
                    <xdr:col>12</xdr:col>
                    <xdr:colOff>152400</xdr:colOff>
                    <xdr:row>24</xdr:row>
                    <xdr:rowOff>47625</xdr:rowOff>
                  </from>
                  <to>
                    <xdr:col>12</xdr:col>
                    <xdr:colOff>419100</xdr:colOff>
                    <xdr:row>25</xdr:row>
                    <xdr:rowOff>19050</xdr:rowOff>
                  </to>
                </anchor>
              </controlPr>
            </control>
          </mc:Choice>
        </mc:AlternateContent>
        <mc:AlternateContent xmlns:mc="http://schemas.openxmlformats.org/markup-compatibility/2006">
          <mc:Choice Requires="x14">
            <control shapeId="36914" r:id="rId54" name="Check Box 50">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6915" r:id="rId55" name="Check Box 51">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6916" r:id="rId56" name="Check Box 52">
              <controlPr defaultSize="0" autoFill="0" autoLine="0" autoPict="0">
                <anchor moveWithCells="1">
                  <from>
                    <xdr:col>12</xdr:col>
                    <xdr:colOff>152400</xdr:colOff>
                    <xdr:row>25</xdr:row>
                    <xdr:rowOff>47625</xdr:rowOff>
                  </from>
                  <to>
                    <xdr:col>12</xdr:col>
                    <xdr:colOff>419100</xdr:colOff>
                    <xdr:row>26</xdr:row>
                    <xdr:rowOff>19050</xdr:rowOff>
                  </to>
                </anchor>
              </controlPr>
            </control>
          </mc:Choice>
        </mc:AlternateContent>
        <mc:AlternateContent xmlns:mc="http://schemas.openxmlformats.org/markup-compatibility/2006">
          <mc:Choice Requires="x14">
            <control shapeId="36917" r:id="rId57" name="Check Box 53">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6918" r:id="rId58" name="Check Box 54">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6919" r:id="rId59" name="Check Box 55">
              <controlPr defaultSize="0" autoFill="0" autoLine="0" autoPict="0">
                <anchor moveWithCells="1">
                  <from>
                    <xdr:col>12</xdr:col>
                    <xdr:colOff>152400</xdr:colOff>
                    <xdr:row>26</xdr:row>
                    <xdr:rowOff>47625</xdr:rowOff>
                  </from>
                  <to>
                    <xdr:col>12</xdr:col>
                    <xdr:colOff>419100</xdr:colOff>
                    <xdr:row>27</xdr:row>
                    <xdr:rowOff>19050</xdr:rowOff>
                  </to>
                </anchor>
              </controlPr>
            </control>
          </mc:Choice>
        </mc:AlternateContent>
        <mc:AlternateContent xmlns:mc="http://schemas.openxmlformats.org/markup-compatibility/2006">
          <mc:Choice Requires="x14">
            <control shapeId="36920" r:id="rId60" name="Check Box 56">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6921" r:id="rId61" name="Check Box 57">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6922" r:id="rId62" name="Check Box 58">
              <controlPr defaultSize="0" autoFill="0" autoLine="0" autoPict="0">
                <anchor moveWithCells="1">
                  <from>
                    <xdr:col>12</xdr:col>
                    <xdr:colOff>152400</xdr:colOff>
                    <xdr:row>27</xdr:row>
                    <xdr:rowOff>47625</xdr:rowOff>
                  </from>
                  <to>
                    <xdr:col>12</xdr:col>
                    <xdr:colOff>419100</xdr:colOff>
                    <xdr:row>28</xdr:row>
                    <xdr:rowOff>19050</xdr:rowOff>
                  </to>
                </anchor>
              </controlPr>
            </control>
          </mc:Choice>
        </mc:AlternateContent>
        <mc:AlternateContent xmlns:mc="http://schemas.openxmlformats.org/markup-compatibility/2006">
          <mc:Choice Requires="x14">
            <control shapeId="36923" r:id="rId63" name="Check Box 59">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6924" r:id="rId64" name="Check Box 60">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6925" r:id="rId65" name="Check Box 61">
              <controlPr defaultSize="0" autoFill="0" autoLine="0" autoPict="0">
                <anchor moveWithCells="1">
                  <from>
                    <xdr:col>12</xdr:col>
                    <xdr:colOff>152400</xdr:colOff>
                    <xdr:row>28</xdr:row>
                    <xdr:rowOff>47625</xdr:rowOff>
                  </from>
                  <to>
                    <xdr:col>12</xdr:col>
                    <xdr:colOff>419100</xdr:colOff>
                    <xdr:row>29</xdr:row>
                    <xdr:rowOff>19050</xdr:rowOff>
                  </to>
                </anchor>
              </controlPr>
            </control>
          </mc:Choice>
        </mc:AlternateContent>
        <mc:AlternateContent xmlns:mc="http://schemas.openxmlformats.org/markup-compatibility/2006">
          <mc:Choice Requires="x14">
            <control shapeId="36926" r:id="rId66" name="Check Box 62">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mc:AlternateContent xmlns:mc="http://schemas.openxmlformats.org/markup-compatibility/2006">
          <mc:Choice Requires="x14">
            <control shapeId="36927" r:id="rId67" name="Check Box 63">
              <controlPr defaultSize="0" autoFill="0" autoLine="0" autoPict="0">
                <anchor moveWithCells="1">
                  <from>
                    <xdr:col>12</xdr:col>
                    <xdr:colOff>152400</xdr:colOff>
                    <xdr:row>29</xdr:row>
                    <xdr:rowOff>47625</xdr:rowOff>
                  </from>
                  <to>
                    <xdr:col>12</xdr:col>
                    <xdr:colOff>419100</xdr:colOff>
                    <xdr:row>30</xdr:row>
                    <xdr:rowOff>19050</xdr:rowOff>
                  </to>
                </anchor>
              </controlPr>
            </control>
          </mc:Choice>
        </mc:AlternateContent>
        <mc:AlternateContent xmlns:mc="http://schemas.openxmlformats.org/markup-compatibility/2006">
          <mc:Choice Requires="x14">
            <control shapeId="36930" r:id="rId68" name="Check Box 66">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mc:AlternateContent xmlns:mc="http://schemas.openxmlformats.org/markup-compatibility/2006">
          <mc:Choice Requires="x14">
            <control shapeId="36931" r:id="rId69" name="Check Box 67">
              <controlPr defaultSize="0" autoFill="0" autoLine="0" autoPict="0">
                <anchor moveWithCells="1">
                  <from>
                    <xdr:col>12</xdr:col>
                    <xdr:colOff>152400</xdr:colOff>
                    <xdr:row>8</xdr:row>
                    <xdr:rowOff>47625</xdr:rowOff>
                  </from>
                  <to>
                    <xdr:col>12</xdr:col>
                    <xdr:colOff>419100</xdr:colOff>
                    <xdr:row>9</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zoomScaleNormal="100" zoomScaleSheetLayoutView="75" workbookViewId="0">
      <selection activeCell="A2" sqref="A2"/>
    </sheetView>
  </sheetViews>
  <sheetFormatPr defaultRowHeight="13.5"/>
  <cols>
    <col min="1" max="2" width="11.25" style="2" customWidth="1"/>
    <col min="3" max="6" width="15" style="2" customWidth="1"/>
    <col min="7" max="7" width="6.875" style="2" customWidth="1"/>
    <col min="8" max="9" width="15" style="2" customWidth="1"/>
    <col min="10" max="10" width="5.125" style="2" customWidth="1"/>
    <col min="11" max="11" width="10.75" style="2" customWidth="1"/>
    <col min="12" max="12" width="15" style="2" customWidth="1"/>
    <col min="13" max="13" width="10.75" style="2" customWidth="1"/>
    <col min="14" max="14" width="15" style="2" customWidth="1"/>
    <col min="15" max="15" width="9" style="2"/>
    <col min="16" max="19" width="7.5" style="2" customWidth="1"/>
    <col min="20" max="16384" width="9" style="2"/>
  </cols>
  <sheetData>
    <row r="1" spans="1:10" ht="21">
      <c r="A1" s="188" t="s">
        <v>43</v>
      </c>
      <c r="B1" s="188"/>
      <c r="C1" s="188"/>
      <c r="D1" s="188"/>
      <c r="E1" s="188"/>
      <c r="F1" s="188"/>
      <c r="G1" s="188"/>
      <c r="H1" s="1"/>
      <c r="I1" s="1"/>
      <c r="J1" s="1"/>
    </row>
    <row r="2" spans="1:10" ht="13.5" customHeight="1" thickBot="1">
      <c r="A2" s="3"/>
      <c r="B2" s="3"/>
      <c r="C2" s="3"/>
      <c r="D2" s="3"/>
      <c r="E2" s="3"/>
      <c r="F2" s="3"/>
      <c r="G2" s="30" t="s">
        <v>40</v>
      </c>
      <c r="H2" s="3"/>
      <c r="I2" s="3"/>
      <c r="J2" s="3"/>
    </row>
    <row r="3" spans="1:10" ht="22.5" customHeight="1" thickTop="1">
      <c r="D3" s="4" t="s">
        <v>46</v>
      </c>
      <c r="E3" s="5" t="s">
        <v>18</v>
      </c>
      <c r="F3" s="243" t="s">
        <v>52</v>
      </c>
      <c r="G3" s="244"/>
    </row>
    <row r="4" spans="1:10" ht="22.5" customHeight="1">
      <c r="D4" s="135" t="s">
        <v>105</v>
      </c>
      <c r="E4" s="245" t="s">
        <v>102</v>
      </c>
      <c r="F4" s="246"/>
      <c r="G4" s="247"/>
    </row>
    <row r="5" spans="1:10" ht="22.5" customHeight="1">
      <c r="A5" s="8" t="s">
        <v>6</v>
      </c>
      <c r="B5" s="8"/>
      <c r="D5" s="135" t="s">
        <v>10</v>
      </c>
      <c r="E5" s="248" t="s">
        <v>103</v>
      </c>
      <c r="F5" s="249"/>
      <c r="G5" s="250"/>
    </row>
    <row r="6" spans="1:10" ht="22.5" customHeight="1">
      <c r="A6" s="2" t="s">
        <v>15</v>
      </c>
      <c r="D6" s="135" t="s">
        <v>101</v>
      </c>
      <c r="E6" s="248" t="s">
        <v>104</v>
      </c>
      <c r="F6" s="249"/>
      <c r="G6" s="250"/>
    </row>
    <row r="7" spans="1:10" ht="21.75" customHeight="1">
      <c r="D7" s="135"/>
      <c r="E7" s="251"/>
      <c r="F7" s="252"/>
      <c r="G7" s="253"/>
    </row>
    <row r="8" spans="1:10" ht="21.75" customHeight="1" thickBot="1">
      <c r="D8" s="9" t="s">
        <v>13</v>
      </c>
      <c r="E8" s="10" t="s">
        <v>14</v>
      </c>
      <c r="F8" s="271" t="s">
        <v>53</v>
      </c>
      <c r="G8" s="272"/>
    </row>
    <row r="9" spans="1:10" ht="21.75" customHeight="1" thickTop="1"/>
    <row r="10" spans="1:10" ht="38.25" customHeight="1" thickBot="1">
      <c r="A10" s="7"/>
      <c r="B10" s="7"/>
      <c r="C10" s="7"/>
      <c r="D10" s="7"/>
      <c r="E10" s="7"/>
      <c r="F10" s="7"/>
      <c r="G10" s="7"/>
      <c r="H10" s="16"/>
    </row>
    <row r="11" spans="1:10" ht="27.75" customHeight="1" thickTop="1" thickBot="1">
      <c r="A11" s="25" t="s">
        <v>5</v>
      </c>
      <c r="B11" s="26" t="s">
        <v>0</v>
      </c>
      <c r="C11" s="233" t="s">
        <v>44</v>
      </c>
      <c r="D11" s="234"/>
      <c r="E11" s="46" t="s">
        <v>23</v>
      </c>
      <c r="F11" s="34" t="s">
        <v>45</v>
      </c>
      <c r="G11" s="27"/>
    </row>
    <row r="12" spans="1:10" ht="27.75" customHeight="1">
      <c r="A12" s="85" t="s">
        <v>52</v>
      </c>
      <c r="B12" s="86">
        <v>12345</v>
      </c>
      <c r="C12" s="273" t="s">
        <v>56</v>
      </c>
      <c r="D12" s="274"/>
      <c r="E12" s="87">
        <v>1100000</v>
      </c>
      <c r="F12" s="88">
        <v>352000</v>
      </c>
      <c r="G12" s="32"/>
    </row>
    <row r="13" spans="1:10" ht="27.75" customHeight="1">
      <c r="A13" s="89" t="s">
        <v>52</v>
      </c>
      <c r="B13" s="90">
        <v>19876</v>
      </c>
      <c r="C13" s="269" t="s">
        <v>55</v>
      </c>
      <c r="D13" s="270"/>
      <c r="E13" s="91">
        <v>330000</v>
      </c>
      <c r="F13" s="92">
        <v>330000</v>
      </c>
      <c r="G13" s="33"/>
    </row>
    <row r="14" spans="1:10" ht="27.75" customHeight="1">
      <c r="A14" s="89" t="s">
        <v>100</v>
      </c>
      <c r="B14" s="90"/>
      <c r="C14" s="269" t="s">
        <v>81</v>
      </c>
      <c r="D14" s="270"/>
      <c r="E14" s="91"/>
      <c r="F14" s="92">
        <v>33000</v>
      </c>
      <c r="G14" s="33"/>
    </row>
    <row r="15" spans="1:10" ht="27.75" customHeight="1">
      <c r="A15" s="89"/>
      <c r="B15" s="90"/>
      <c r="C15" s="269"/>
      <c r="D15" s="270"/>
      <c r="E15" s="91"/>
      <c r="F15" s="92"/>
      <c r="G15" s="33"/>
    </row>
    <row r="16" spans="1:10" ht="27.75" customHeight="1">
      <c r="A16" s="89"/>
      <c r="B16" s="90"/>
      <c r="C16" s="269"/>
      <c r="D16" s="270"/>
      <c r="E16" s="91"/>
      <c r="F16" s="92"/>
      <c r="G16" s="33"/>
    </row>
    <row r="17" spans="1:7" ht="27.75" customHeight="1">
      <c r="A17" s="89"/>
      <c r="B17" s="90"/>
      <c r="C17" s="269"/>
      <c r="D17" s="270"/>
      <c r="E17" s="91"/>
      <c r="F17" s="92"/>
      <c r="G17" s="33"/>
    </row>
    <row r="18" spans="1:7" ht="27.75" customHeight="1">
      <c r="A18" s="89"/>
      <c r="B18" s="90"/>
      <c r="C18" s="269"/>
      <c r="D18" s="270"/>
      <c r="E18" s="91"/>
      <c r="F18" s="92"/>
      <c r="G18" s="33"/>
    </row>
    <row r="19" spans="1:7" ht="27.75" customHeight="1">
      <c r="A19" s="89"/>
      <c r="B19" s="90"/>
      <c r="C19" s="269"/>
      <c r="D19" s="270"/>
      <c r="E19" s="91"/>
      <c r="F19" s="92"/>
      <c r="G19" s="33"/>
    </row>
    <row r="20" spans="1:7" ht="27.75" customHeight="1">
      <c r="A20" s="89"/>
      <c r="B20" s="90"/>
      <c r="C20" s="269"/>
      <c r="D20" s="270"/>
      <c r="E20" s="91"/>
      <c r="F20" s="92"/>
      <c r="G20" s="33"/>
    </row>
    <row r="21" spans="1:7" ht="27.75" customHeight="1">
      <c r="A21" s="89"/>
      <c r="B21" s="90"/>
      <c r="C21" s="269"/>
      <c r="D21" s="270"/>
      <c r="E21" s="91"/>
      <c r="F21" s="92"/>
      <c r="G21" s="33"/>
    </row>
    <row r="22" spans="1:7" ht="27.75" customHeight="1">
      <c r="A22" s="89"/>
      <c r="B22" s="90"/>
      <c r="C22" s="269"/>
      <c r="D22" s="270"/>
      <c r="E22" s="91"/>
      <c r="F22" s="92"/>
      <c r="G22" s="33"/>
    </row>
    <row r="23" spans="1:7" ht="27.75" customHeight="1">
      <c r="A23" s="89"/>
      <c r="B23" s="90"/>
      <c r="C23" s="269"/>
      <c r="D23" s="270"/>
      <c r="E23" s="91"/>
      <c r="F23" s="92"/>
      <c r="G23" s="33"/>
    </row>
    <row r="24" spans="1:7" ht="27.75" customHeight="1">
      <c r="A24" s="89"/>
      <c r="B24" s="90"/>
      <c r="C24" s="269"/>
      <c r="D24" s="270"/>
      <c r="E24" s="91"/>
      <c r="F24" s="92"/>
      <c r="G24" s="33"/>
    </row>
    <row r="25" spans="1:7" ht="27.75" customHeight="1">
      <c r="A25" s="89"/>
      <c r="B25" s="90"/>
      <c r="C25" s="269"/>
      <c r="D25" s="270"/>
      <c r="E25" s="91"/>
      <c r="F25" s="92"/>
      <c r="G25" s="33"/>
    </row>
    <row r="26" spans="1:7" ht="27.75" customHeight="1" thickBot="1">
      <c r="A26" s="93"/>
      <c r="B26" s="94"/>
      <c r="C26" s="95"/>
      <c r="D26" s="96"/>
      <c r="E26" s="97"/>
      <c r="F26" s="98"/>
      <c r="G26" s="39"/>
    </row>
    <row r="27" spans="1:7" ht="26.25" customHeight="1" thickBot="1">
      <c r="A27" s="120"/>
      <c r="B27" s="55"/>
      <c r="C27" s="275"/>
      <c r="D27" s="276"/>
      <c r="E27" s="121" t="s">
        <v>41</v>
      </c>
      <c r="F27" s="122">
        <f>SUM(F12:F26)</f>
        <v>715000</v>
      </c>
      <c r="G27" s="24"/>
    </row>
    <row r="28" spans="1:7" ht="14.25" thickTop="1">
      <c r="A28" s="2" t="s">
        <v>16</v>
      </c>
    </row>
    <row r="29" spans="1:7">
      <c r="A29" s="2" t="s">
        <v>108</v>
      </c>
    </row>
  </sheetData>
  <sheetProtection password="CC7B" sheet="1" objects="1" scenarios="1"/>
  <mergeCells count="23">
    <mergeCell ref="C22:D22"/>
    <mergeCell ref="C23:D23"/>
    <mergeCell ref="C24:D24"/>
    <mergeCell ref="C25:D25"/>
    <mergeCell ref="C27:D27"/>
    <mergeCell ref="C21:D21"/>
    <mergeCell ref="F8:G8"/>
    <mergeCell ref="C11:D11"/>
    <mergeCell ref="C12:D12"/>
    <mergeCell ref="C13:D13"/>
    <mergeCell ref="C14:D14"/>
    <mergeCell ref="C15:D15"/>
    <mergeCell ref="C16:D16"/>
    <mergeCell ref="C17:D17"/>
    <mergeCell ref="C18:D18"/>
    <mergeCell ref="C19:D19"/>
    <mergeCell ref="C20:D20"/>
    <mergeCell ref="E7:G7"/>
    <mergeCell ref="A1:G1"/>
    <mergeCell ref="F3:G3"/>
    <mergeCell ref="E4:G4"/>
    <mergeCell ref="E5:G5"/>
    <mergeCell ref="E6:G6"/>
  </mergeCells>
  <phoneticPr fontId="1"/>
  <pageMargins left="0.70866141732283472" right="0.39370078740157483" top="0.74803149606299213" bottom="0" header="0.31496062992125984" footer="0.31496062992125984"/>
  <pageSetup paperSize="9" orientation="portrait" r:id="rId1"/>
  <headerFooter>
    <oddHeader>&amp;R&amp;G</oddHeader>
    <oddFooter>&amp;L&amp;9（様式　K2023.10-3）&amp;R&amp;G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注意事項 </vt:lpstr>
      <vt:lpstr>指定請求書</vt:lpstr>
      <vt:lpstr>出来高内訳書</vt:lpstr>
      <vt:lpstr>総括表</vt:lpstr>
      <vt:lpstr>指定請求書　見本（契約分）</vt:lpstr>
      <vt:lpstr>指定請求書 見本　(契約外・納品等時)</vt:lpstr>
      <vt:lpstr>出来高内訳書  見本(契約分)</vt:lpstr>
      <vt:lpstr>出来高内訳書　見本(契約外・納品等)</vt:lpstr>
      <vt:lpstr>総括表 見本</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kyoei70</dc:creator>
  <cp:lastModifiedBy>kyoei70</cp:lastModifiedBy>
  <cp:lastPrinted>2023-08-31T07:48:46Z</cp:lastPrinted>
  <dcterms:created xsi:type="dcterms:W3CDTF">2023-03-06T07:33:49Z</dcterms:created>
  <dcterms:modified xsi:type="dcterms:W3CDTF">2023-09-06T05:17:20Z</dcterms:modified>
</cp:coreProperties>
</file>